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4160" windowHeight="9120" tabRatio="881"/>
  </bookViews>
  <sheets>
    <sheet name="농정국(세입)" sheetId="25" r:id="rId1"/>
    <sheet name="농정국(세출)" sheetId="24" r:id="rId2"/>
    <sheet name="축산산림국(세입)" sheetId="28" r:id="rId3"/>
    <sheet name="축산산림국(세출)" sheetId="26" r:id="rId4"/>
  </sheets>
  <definedNames>
    <definedName name="_xlnm.Print_Area" localSheetId="0">'농정국(세입)'!$A$1:$F$16</definedName>
    <definedName name="_xlnm.Print_Area" localSheetId="1">'농정국(세출)'!$A$1:$F$22</definedName>
    <definedName name="_xlnm.Print_Titles" localSheetId="0">'농정국(세입)'!$4:$5</definedName>
    <definedName name="_xlnm.Print_Titles" localSheetId="1">'농정국(세출)'!$4:$5</definedName>
    <definedName name="_xlnm.Print_Titles" localSheetId="2">'축산산림국(세입)'!$4:$5</definedName>
    <definedName name="_xlnm.Print_Titles" localSheetId="3">'축산산림국(세출)'!$4:$5</definedName>
  </definedNames>
  <calcPr calcId="125725"/>
</workbook>
</file>

<file path=xl/calcChain.xml><?xml version="1.0" encoding="utf-8"?>
<calcChain xmlns="http://schemas.openxmlformats.org/spreadsheetml/2006/main">
  <c r="D6" i="24"/>
  <c r="E6"/>
  <c r="D6" i="25"/>
  <c r="E6"/>
  <c r="E6" i="28"/>
  <c r="D6"/>
  <c r="D6" i="26"/>
  <c r="E6"/>
</calcChain>
</file>

<file path=xl/sharedStrings.xml><?xml version="1.0" encoding="utf-8"?>
<sst xmlns="http://schemas.openxmlformats.org/spreadsheetml/2006/main" count="125" uniqueCount="98">
  <si>
    <t>제출예산액</t>
    <phoneticPr fontId="2" type="noConversion"/>
  </si>
  <si>
    <t>(단위 : 천원)</t>
    <phoneticPr fontId="2" type="noConversion"/>
  </si>
  <si>
    <t>예산서
페이지</t>
    <phoneticPr fontId="2" type="noConversion"/>
  </si>
  <si>
    <t>사  업  명</t>
    <phoneticPr fontId="2" type="noConversion"/>
  </si>
  <si>
    <t>제출예산액</t>
    <phoneticPr fontId="2" type="noConversion"/>
  </si>
  <si>
    <t>계</t>
    <phoneticPr fontId="2" type="noConversion"/>
  </si>
  <si>
    <t>□ 농정국(세출)</t>
    <phoneticPr fontId="2" type="noConversion"/>
  </si>
  <si>
    <t>수 정 안</t>
    <phoneticPr fontId="2" type="noConversion"/>
  </si>
  <si>
    <t>비  고</t>
    <phoneticPr fontId="2" type="noConversion"/>
  </si>
  <si>
    <t>감 액</t>
    <phoneticPr fontId="2" type="noConversion"/>
  </si>
  <si>
    <t>증 액</t>
    <phoneticPr fontId="2" type="noConversion"/>
  </si>
  <si>
    <t xml:space="preserve"> </t>
    <phoneticPr fontId="2" type="noConversion"/>
  </si>
  <si>
    <t>(단위 : 천원)</t>
    <phoneticPr fontId="2" type="noConversion"/>
  </si>
  <si>
    <t>예산서
페이지</t>
    <phoneticPr fontId="2" type="noConversion"/>
  </si>
  <si>
    <t>사  업  명</t>
    <phoneticPr fontId="2" type="noConversion"/>
  </si>
  <si>
    <t>제출예산액</t>
    <phoneticPr fontId="2" type="noConversion"/>
  </si>
  <si>
    <t>비  고</t>
    <phoneticPr fontId="2" type="noConversion"/>
  </si>
  <si>
    <t>감 액</t>
    <phoneticPr fontId="2" type="noConversion"/>
  </si>
  <si>
    <t>증 액</t>
    <phoneticPr fontId="2" type="noConversion"/>
  </si>
  <si>
    <t>계</t>
    <phoneticPr fontId="2" type="noConversion"/>
  </si>
  <si>
    <t xml:space="preserve"> </t>
    <phoneticPr fontId="2" type="noConversion"/>
  </si>
  <si>
    <t>□ 농정국(세입)</t>
    <phoneticPr fontId="2" type="noConversion"/>
  </si>
  <si>
    <t>(단위 : 천원)</t>
    <phoneticPr fontId="2" type="noConversion"/>
  </si>
  <si>
    <t>예산서
페이지</t>
    <phoneticPr fontId="2" type="noConversion"/>
  </si>
  <si>
    <t>사  업  명</t>
    <phoneticPr fontId="2" type="noConversion"/>
  </si>
  <si>
    <t>제출예산액</t>
    <phoneticPr fontId="2" type="noConversion"/>
  </si>
  <si>
    <t>비  고</t>
    <phoneticPr fontId="2" type="noConversion"/>
  </si>
  <si>
    <t>감 액</t>
    <phoneticPr fontId="2" type="noConversion"/>
  </si>
  <si>
    <t>증 액</t>
    <phoneticPr fontId="2" type="noConversion"/>
  </si>
  <si>
    <t>계</t>
    <phoneticPr fontId="2" type="noConversion"/>
  </si>
  <si>
    <t xml:space="preserve"> </t>
    <phoneticPr fontId="2" type="noConversion"/>
  </si>
  <si>
    <t>신규</t>
    <phoneticPr fontId="2" type="noConversion"/>
  </si>
  <si>
    <t>변 경 안</t>
    <phoneticPr fontId="2" type="noConversion"/>
  </si>
  <si>
    <t>2012년도 제1회 추경예산(안) 변경안 내역</t>
    <phoneticPr fontId="2" type="noConversion"/>
  </si>
  <si>
    <t>시설원예품질개선(기금/지원)
- 시설원예품질개선</t>
    <phoneticPr fontId="2" type="noConversion"/>
  </si>
  <si>
    <t>시설원예품질개선(기금/지원)
- 시설원예품질개선(원예전문)</t>
    <phoneticPr fontId="2" type="noConversion"/>
  </si>
  <si>
    <t>농업용난방기 시간계측기(국비/지원)</t>
    <phoneticPr fontId="2" type="noConversion"/>
  </si>
  <si>
    <t>농작물병해충방제(국비/지원)</t>
    <phoneticPr fontId="2" type="noConversion"/>
  </si>
  <si>
    <t>밭농업 직불제(국비/지원)</t>
    <phoneticPr fontId="2" type="noConversion"/>
  </si>
  <si>
    <t>○ 국비변경내시
  - 국비 6,463,841</t>
    <phoneticPr fontId="2" type="noConversion"/>
  </si>
  <si>
    <t>밭농업 직불제 행정비(국비/지원)</t>
    <phoneticPr fontId="2" type="noConversion"/>
  </si>
  <si>
    <t>○ 국비변경내시
  - 국비 174,500</t>
    <phoneticPr fontId="2" type="noConversion"/>
  </si>
  <si>
    <t xml:space="preserve"> </t>
    <phoneticPr fontId="2" type="noConversion"/>
  </si>
  <si>
    <t>○ 국비변경내시
  - 농림수산식품부 식량산업과-1555(2012. 4. 13.)</t>
    <phoneticPr fontId="2" type="noConversion"/>
  </si>
  <si>
    <r>
      <t>시설원예 품질개선</t>
    </r>
    <r>
      <rPr>
        <sz val="11"/>
        <rFont val="돋움"/>
        <family val="3"/>
        <charset val="129"/>
      </rPr>
      <t>(기금)</t>
    </r>
    <phoneticPr fontId="2" type="noConversion"/>
  </si>
  <si>
    <t>○ 국비변경내시
  - 농림수산식품부 원예경영과-1228(2012. 3. 27)호</t>
    <phoneticPr fontId="2" type="noConversion"/>
  </si>
  <si>
    <r>
      <t>농업용난방기 시간계측기</t>
    </r>
    <r>
      <rPr>
        <sz val="11"/>
        <rFont val="돋움"/>
        <family val="3"/>
        <charset val="129"/>
      </rPr>
      <t>(국비)</t>
    </r>
    <phoneticPr fontId="2" type="noConversion"/>
  </si>
  <si>
    <t>○ 국비변경내시
  - 농림수산식품부 원예경영과-1227(2012. 3. 27.)호</t>
    <phoneticPr fontId="2" type="noConversion"/>
  </si>
  <si>
    <t>농작물병해충방제(국비)</t>
    <phoneticPr fontId="2" type="noConversion"/>
  </si>
  <si>
    <t>○ 국비변경내시
  - 농촌진흥청 식량축산과-1812(2012. 4. 17.)호</t>
    <phoneticPr fontId="2" type="noConversion"/>
  </si>
  <si>
    <r>
      <t>밭농업 직불제</t>
    </r>
    <r>
      <rPr>
        <sz val="11"/>
        <rFont val="돋움"/>
        <family val="3"/>
        <charset val="129"/>
      </rPr>
      <t>(국비)</t>
    </r>
    <phoneticPr fontId="2" type="noConversion"/>
  </si>
  <si>
    <t>○ 국비변경내시
  - 농림수산식품부 농가소득안정추진단-1264 (2012.04.23)호</t>
    <phoneticPr fontId="2" type="noConversion"/>
  </si>
  <si>
    <t>도비반환금 수입</t>
    <phoneticPr fontId="2" type="noConversion"/>
  </si>
  <si>
    <t>들녘별 쌀 경영체 육성(국비/지원)</t>
    <phoneticPr fontId="2" type="noConversion"/>
  </si>
  <si>
    <t>해양수산 중장기 발전방안 연구용역(자체/직접)</t>
    <phoneticPr fontId="2" type="noConversion"/>
  </si>
  <si>
    <t>412
(추경안)</t>
    <phoneticPr fontId="2" type="noConversion"/>
  </si>
  <si>
    <t>배수개선사업(국비/직접)</t>
    <phoneticPr fontId="2" type="noConversion"/>
  </si>
  <si>
    <t>들녘별 쌀 경영체 육성(국비)</t>
    <phoneticPr fontId="2" type="noConversion"/>
  </si>
  <si>
    <t>445
(추경안)</t>
    <phoneticPr fontId="2" type="noConversion"/>
  </si>
  <si>
    <t>시도가축방역사업</t>
    <phoneticPr fontId="2" type="noConversion"/>
  </si>
  <si>
    <t>농업마이스터대학 교육(국비/직접)</t>
    <phoneticPr fontId="2" type="noConversion"/>
  </si>
  <si>
    <t>농업인교육훈련(국비)</t>
    <phoneticPr fontId="2" type="noConversion"/>
  </si>
  <si>
    <t>배수개선사업(국비)</t>
    <phoneticPr fontId="2" type="noConversion"/>
  </si>
  <si>
    <t>○ 국비 변경내시
   - 국비 8,000
   - 도비 5,418</t>
    <phoneticPr fontId="2" type="noConversion"/>
  </si>
  <si>
    <t>○ 국비 변경내시
   - 국비 400,000</t>
    <phoneticPr fontId="2" type="noConversion"/>
  </si>
  <si>
    <t>○ 국비변경내시
  - 농림수산식품부 경영인력과-
    1833(2012.4.27)호</t>
    <phoneticPr fontId="2" type="noConversion"/>
  </si>
  <si>
    <t>○ 국비변경내시
  - 농림수산식품부 농업기반과-1687(2012.01.10.)호 
  - 농림수산식품부 농업기반과-2007(2012.04.19.)호</t>
    <phoneticPr fontId="2" type="noConversion"/>
  </si>
  <si>
    <t>○ 국비 변경내시
  - 국비 176,295
  - 도비  78,433</t>
    <phoneticPr fontId="2" type="noConversion"/>
  </si>
  <si>
    <t>○ 국비 변경내시
  - 국비 556,000
  - 도비 250,000</t>
    <phoneticPr fontId="2" type="noConversion"/>
  </si>
  <si>
    <t>○ 국비 변경내시
  - 국비 310,320
  - 도비 139,644</t>
    <phoneticPr fontId="2" type="noConversion"/>
  </si>
  <si>
    <t>2011년도 도비사용잔액</t>
    <phoneticPr fontId="2" type="noConversion"/>
  </si>
  <si>
    <t xml:space="preserve">○ 국비변경내시
  - 농림수산식품부 방역총괄과-2053(2012.4.17.)호
</t>
    <phoneticPr fontId="2" type="noConversion"/>
  </si>
  <si>
    <t>방역표지판 설치 지원(국비/직접)</t>
    <phoneticPr fontId="2" type="noConversion"/>
  </si>
  <si>
    <t>○ 국비 변경내시
  - 국비 50,000
  -  도비 12,000</t>
    <phoneticPr fontId="2" type="noConversion"/>
  </si>
  <si>
    <t>○ 국비 변경내시
  - 국비 49,350</t>
    <phoneticPr fontId="2" type="noConversion"/>
  </si>
  <si>
    <t>○ 국비 변경내시
- 국비 42,369</t>
    <phoneticPr fontId="2" type="noConversion"/>
  </si>
  <si>
    <t>□ 축산산림국(세출)</t>
    <phoneticPr fontId="2" type="noConversion"/>
  </si>
  <si>
    <t>신규</t>
    <phoneticPr fontId="2" type="noConversion"/>
  </si>
  <si>
    <t>한우초음파측정지원사업(자체/지원)</t>
    <phoneticPr fontId="2" type="noConversion"/>
  </si>
  <si>
    <t>413
(추경안)</t>
    <phoneticPr fontId="2" type="noConversion"/>
  </si>
  <si>
    <r>
      <t>2</t>
    </r>
    <r>
      <rPr>
        <sz val="11"/>
        <rFont val="돋움"/>
        <family val="3"/>
        <charset val="129"/>
      </rPr>
      <t>012년 국제농업박람회 참가(자체/직접)</t>
    </r>
    <phoneticPr fontId="2" type="noConversion"/>
  </si>
  <si>
    <t>○  과목변경
(403-02 ⇒ 207-01)
(공기관등에대한대행사업비⇒ 연구용역비)</t>
    <phoneticPr fontId="2" type="noConversion"/>
  </si>
  <si>
    <t>○  농정예산의 효율적 활용
및 타 사업 지원</t>
    <phoneticPr fontId="2" type="noConversion"/>
  </si>
  <si>
    <r>
      <t>도정시책 홍보</t>
    </r>
    <r>
      <rPr>
        <sz val="11"/>
        <rFont val="돋움"/>
        <family val="3"/>
        <charset val="129"/>
      </rPr>
      <t>(자체/직접)</t>
    </r>
    <phoneticPr fontId="2" type="noConversion"/>
  </si>
  <si>
    <t>400
(추경안)</t>
    <phoneticPr fontId="2" type="noConversion"/>
  </si>
  <si>
    <r>
      <t>임시숙소 임대료</t>
    </r>
    <r>
      <rPr>
        <sz val="11"/>
        <rFont val="돋움"/>
        <family val="3"/>
        <charset val="129"/>
      </rPr>
      <t>(자체/직접)</t>
    </r>
    <phoneticPr fontId="2" type="noConversion"/>
  </si>
  <si>
    <r>
      <t>수산정보지 지원</t>
    </r>
    <r>
      <rPr>
        <sz val="11"/>
        <rFont val="돋움"/>
        <family val="3"/>
        <charset val="129"/>
      </rPr>
      <t>(자체/지원)</t>
    </r>
    <phoneticPr fontId="2" type="noConversion"/>
  </si>
  <si>
    <r>
      <t>어선원 재해보험</t>
    </r>
    <r>
      <rPr>
        <sz val="11"/>
        <rFont val="돋움"/>
        <family val="3"/>
        <charset val="129"/>
      </rPr>
      <t xml:space="preserve"> 가입(자체/지원)</t>
    </r>
    <phoneticPr fontId="2" type="noConversion"/>
  </si>
  <si>
    <t>농정분야 국외업무여비(자체/직접)</t>
    <phoneticPr fontId="2" type="noConversion"/>
  </si>
  <si>
    <t>신규</t>
    <phoneticPr fontId="2" type="noConversion"/>
  </si>
  <si>
    <t>394
(추경안)</t>
    <phoneticPr fontId="2" type="noConversion"/>
  </si>
  <si>
    <t>(69)
본예산</t>
    <phoneticPr fontId="2" type="noConversion"/>
  </si>
  <si>
    <t>398
(추경안)</t>
    <phoneticPr fontId="2" type="noConversion"/>
  </si>
  <si>
    <r>
      <t xml:space="preserve">399
</t>
    </r>
    <r>
      <rPr>
        <sz val="10"/>
        <rFont val="돋움"/>
        <family val="3"/>
        <charset val="129"/>
      </rPr>
      <t>(추경안)</t>
    </r>
    <phoneticPr fontId="2" type="noConversion"/>
  </si>
  <si>
    <t>246
(본예산)</t>
    <phoneticPr fontId="2" type="noConversion"/>
  </si>
  <si>
    <t>237
(본예산)</t>
    <phoneticPr fontId="2" type="noConversion"/>
  </si>
  <si>
    <t>265
(본예산)</t>
    <phoneticPr fontId="2" type="noConversion"/>
  </si>
  <si>
    <t>□ 축산산림국(세입)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</si>
</sst>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#,##0_);[Red]\(#,##0\)"/>
    <numFmt numFmtId="178" formatCode="#,##0.00_ 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굴림체"/>
      <family val="3"/>
      <charset val="129"/>
    </font>
    <font>
      <sz val="9"/>
      <name val="돋움"/>
      <family val="3"/>
      <charset val="129"/>
    </font>
    <font>
      <b/>
      <sz val="20"/>
      <name val="굴림체"/>
      <family val="3"/>
      <charset val="129"/>
    </font>
    <font>
      <b/>
      <sz val="15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75">
    <xf numFmtId="0" fontId="0" fillId="0" borderId="0" xfId="0"/>
    <xf numFmtId="176" fontId="0" fillId="0" borderId="0" xfId="0" applyNumberFormat="1" applyAlignment="1" applyProtection="1">
      <alignment horizontal="center" vertical="center"/>
    </xf>
    <xf numFmtId="176" fontId="0" fillId="0" borderId="0" xfId="0" applyNumberFormat="1" applyAlignment="1" applyProtection="1">
      <alignment horizontal="left" vertical="center"/>
    </xf>
    <xf numFmtId="176" fontId="0" fillId="0" borderId="0" xfId="0" applyNumberFormat="1" applyAlignment="1" applyProtection="1">
      <alignment horizontal="right" vertical="center"/>
    </xf>
    <xf numFmtId="176" fontId="0" fillId="0" borderId="0" xfId="0" applyNumberFormat="1" applyAlignment="1" applyProtection="1">
      <alignment horizontal="center" vertical="center"/>
      <protection locked="0"/>
    </xf>
    <xf numFmtId="177" fontId="0" fillId="0" borderId="0" xfId="0" applyNumberFormat="1" applyAlignment="1" applyProtection="1">
      <alignment horizontal="right" vertical="center"/>
    </xf>
    <xf numFmtId="176" fontId="1" fillId="0" borderId="0" xfId="0" applyNumberFormat="1" applyFont="1" applyAlignment="1" applyProtection="1">
      <alignment horizontal="left" vertical="center" wrapText="1"/>
    </xf>
    <xf numFmtId="176" fontId="5" fillId="0" borderId="0" xfId="0" applyNumberFormat="1" applyFont="1" applyAlignment="1" applyProtection="1">
      <alignment horizontal="left" vertical="center"/>
    </xf>
    <xf numFmtId="177" fontId="3" fillId="0" borderId="1" xfId="0" applyNumberFormat="1" applyFont="1" applyBorder="1" applyAlignment="1" applyProtection="1">
      <alignment horizontal="center" vertical="center" shrinkToFit="1"/>
      <protection locked="0"/>
    </xf>
    <xf numFmtId="176" fontId="1" fillId="2" borderId="1" xfId="0" applyNumberFormat="1" applyFont="1" applyFill="1" applyBorder="1" applyAlignment="1" applyProtection="1">
      <alignment horizontal="left" vertical="center" wrapText="1" shrinkToFit="1"/>
    </xf>
    <xf numFmtId="177" fontId="1" fillId="2" borderId="1" xfId="0" applyNumberFormat="1" applyFont="1" applyFill="1" applyBorder="1" applyAlignment="1" applyProtection="1">
      <alignment vertical="center" shrinkToFit="1"/>
    </xf>
    <xf numFmtId="176" fontId="0" fillId="0" borderId="1" xfId="0" applyNumberFormat="1" applyBorder="1" applyAlignment="1" applyProtection="1">
      <alignment horizontal="left" vertical="center" wrapText="1" shrinkToFit="1"/>
    </xf>
    <xf numFmtId="176" fontId="0" fillId="0" borderId="1" xfId="0" applyNumberFormat="1" applyBorder="1" applyAlignment="1" applyProtection="1">
      <alignment horizontal="left" vertical="center" shrinkToFit="1"/>
    </xf>
    <xf numFmtId="177" fontId="0" fillId="0" borderId="1" xfId="0" applyNumberFormat="1" applyFont="1" applyBorder="1" applyAlignment="1" applyProtection="1">
      <alignment vertical="center" shrinkToFit="1"/>
    </xf>
    <xf numFmtId="176" fontId="1" fillId="0" borderId="1" xfId="0" applyNumberFormat="1" applyFont="1" applyBorder="1" applyAlignment="1" applyProtection="1">
      <alignment horizontal="left" vertical="center" wrapText="1"/>
    </xf>
    <xf numFmtId="177" fontId="0" fillId="0" borderId="1" xfId="0" applyNumberFormat="1" applyBorder="1" applyAlignment="1" applyProtection="1">
      <alignment horizontal="right" vertical="center"/>
    </xf>
    <xf numFmtId="177" fontId="1" fillId="0" borderId="1" xfId="0" applyNumberFormat="1" applyFont="1" applyBorder="1" applyAlignment="1" applyProtection="1">
      <alignment horizontal="right" vertical="center"/>
    </xf>
    <xf numFmtId="176" fontId="1" fillId="2" borderId="1" xfId="0" applyNumberFormat="1" applyFont="1" applyFill="1" applyBorder="1" applyAlignment="1" applyProtection="1">
      <alignment horizontal="center" vertical="center" shrinkToFit="1"/>
    </xf>
    <xf numFmtId="176" fontId="5" fillId="2" borderId="1" xfId="0" applyNumberFormat="1" applyFont="1" applyFill="1" applyBorder="1" applyAlignment="1" applyProtection="1">
      <alignment horizontal="center" vertical="center" shrinkToFit="1"/>
    </xf>
    <xf numFmtId="176" fontId="5" fillId="3" borderId="1" xfId="0" applyNumberFormat="1" applyFont="1" applyFill="1" applyBorder="1" applyAlignment="1" applyProtection="1">
      <alignment horizontal="left" vertical="center" wrapText="1" shrinkToFit="1"/>
    </xf>
    <xf numFmtId="176" fontId="0" fillId="0" borderId="1" xfId="0" applyNumberFormat="1" applyBorder="1" applyAlignment="1" applyProtection="1">
      <alignment horizontal="center" vertical="center" wrapText="1" shrinkToFit="1"/>
    </xf>
    <xf numFmtId="176" fontId="5" fillId="0" borderId="1" xfId="0" applyNumberFormat="1" applyFont="1" applyBorder="1" applyAlignment="1" applyProtection="1">
      <alignment horizontal="left" vertical="center" wrapText="1" shrinkToFit="1"/>
    </xf>
    <xf numFmtId="176" fontId="0" fillId="0" borderId="1" xfId="0" applyNumberFormat="1" applyBorder="1" applyAlignment="1" applyProtection="1">
      <alignment horizontal="center" vertical="center"/>
    </xf>
    <xf numFmtId="176" fontId="5" fillId="0" borderId="1" xfId="0" applyNumberFormat="1" applyFont="1" applyBorder="1" applyAlignment="1" applyProtection="1">
      <alignment horizontal="left" vertical="center"/>
    </xf>
    <xf numFmtId="176" fontId="1" fillId="0" borderId="1" xfId="0" applyNumberFormat="1" applyFont="1" applyBorder="1" applyAlignment="1" applyProtection="1">
      <alignment horizontal="center" vertical="center"/>
    </xf>
    <xf numFmtId="176" fontId="5" fillId="0" borderId="1" xfId="0" applyNumberFormat="1" applyFont="1" applyBorder="1" applyAlignment="1" applyProtection="1">
      <alignment horizontal="left" vertical="center" wrapText="1"/>
    </xf>
    <xf numFmtId="177" fontId="1" fillId="2" borderId="1" xfId="0" applyNumberFormat="1" applyFont="1" applyFill="1" applyBorder="1" applyAlignment="1" applyProtection="1">
      <alignment horizontal="right" vertical="center" shrinkToFit="1"/>
    </xf>
    <xf numFmtId="177" fontId="1" fillId="0" borderId="1" xfId="0" applyNumberFormat="1" applyFont="1" applyBorder="1" applyAlignment="1" applyProtection="1">
      <alignment horizontal="right" vertical="center" shrinkToFit="1"/>
    </xf>
    <xf numFmtId="176" fontId="0" fillId="0" borderId="1" xfId="0" applyNumberFormat="1" applyFont="1" applyBorder="1" applyAlignment="1" applyProtection="1">
      <alignment horizontal="left" vertical="center" wrapText="1" shrinkToFit="1"/>
    </xf>
    <xf numFmtId="176" fontId="0" fillId="3" borderId="1" xfId="0" applyNumberFormat="1" applyFill="1" applyBorder="1" applyAlignment="1" applyProtection="1">
      <alignment horizontal="left" vertical="center" wrapText="1" shrinkToFit="1"/>
    </xf>
    <xf numFmtId="177" fontId="1" fillId="3" borderId="1" xfId="0" applyNumberFormat="1" applyFont="1" applyFill="1" applyBorder="1" applyAlignment="1" applyProtection="1">
      <alignment horizontal="right" vertical="center" shrinkToFit="1"/>
    </xf>
    <xf numFmtId="176" fontId="1" fillId="0" borderId="1" xfId="0" applyNumberFormat="1" applyFont="1" applyBorder="1" applyAlignment="1" applyProtection="1">
      <alignment horizontal="left" vertical="center" shrinkToFit="1"/>
    </xf>
    <xf numFmtId="176" fontId="0" fillId="0" borderId="1" xfId="0" applyNumberFormat="1" applyFont="1" applyBorder="1" applyAlignment="1" applyProtection="1">
      <alignment horizontal="left" vertical="center" shrinkToFit="1"/>
    </xf>
    <xf numFmtId="176" fontId="0" fillId="0" borderId="1" xfId="0" applyNumberFormat="1" applyFont="1" applyBorder="1" applyAlignment="1" applyProtection="1">
      <alignment horizontal="left" vertical="center" wrapText="1"/>
    </xf>
    <xf numFmtId="176" fontId="0" fillId="3" borderId="1" xfId="0" applyNumberFormat="1" applyFont="1" applyFill="1" applyBorder="1" applyAlignment="1" applyProtection="1">
      <alignment horizontal="left" vertical="center" wrapText="1" shrinkToFit="1"/>
    </xf>
    <xf numFmtId="177" fontId="0" fillId="3" borderId="1" xfId="0" applyNumberFormat="1" applyFont="1" applyFill="1" applyBorder="1" applyAlignment="1" applyProtection="1">
      <alignment horizontal="right" vertical="center" shrinkToFit="1"/>
    </xf>
    <xf numFmtId="176" fontId="0" fillId="0" borderId="0" xfId="0" applyNumberFormat="1" applyFont="1" applyAlignment="1" applyProtection="1">
      <alignment horizontal="center" vertical="center"/>
    </xf>
    <xf numFmtId="176" fontId="0" fillId="3" borderId="1" xfId="0" applyNumberFormat="1" applyFill="1" applyBorder="1" applyAlignment="1" applyProtection="1">
      <alignment horizontal="center" vertical="center" wrapText="1" shrinkToFit="1"/>
    </xf>
    <xf numFmtId="178" fontId="0" fillId="3" borderId="1" xfId="0" applyNumberFormat="1" applyFont="1" applyFill="1" applyBorder="1" applyAlignment="1" applyProtection="1">
      <alignment horizontal="right" vertical="center" shrinkToFit="1"/>
    </xf>
    <xf numFmtId="177" fontId="3" fillId="0" borderId="2" xfId="0" applyNumberFormat="1" applyFont="1" applyBorder="1" applyAlignment="1" applyProtection="1">
      <alignment horizontal="center" vertical="center" shrinkToFit="1"/>
      <protection locked="0"/>
    </xf>
    <xf numFmtId="176" fontId="1" fillId="2" borderId="2" xfId="0" applyNumberFormat="1" applyFont="1" applyFill="1" applyBorder="1" applyAlignment="1" applyProtection="1">
      <alignment horizontal="center" vertical="center" shrinkToFit="1"/>
    </xf>
    <xf numFmtId="176" fontId="1" fillId="2" borderId="2" xfId="0" applyNumberFormat="1" applyFont="1" applyFill="1" applyBorder="1" applyAlignment="1" applyProtection="1">
      <alignment horizontal="left" vertical="center" wrapText="1" shrinkToFit="1"/>
    </xf>
    <xf numFmtId="177" fontId="1" fillId="2" borderId="2" xfId="0" applyNumberFormat="1" applyFont="1" applyFill="1" applyBorder="1" applyAlignment="1" applyProtection="1">
      <alignment vertical="center" shrinkToFit="1"/>
    </xf>
    <xf numFmtId="176" fontId="5" fillId="2" borderId="2" xfId="0" applyNumberFormat="1" applyFont="1" applyFill="1" applyBorder="1" applyAlignment="1" applyProtection="1">
      <alignment horizontal="center" vertical="center" shrinkToFit="1"/>
    </xf>
    <xf numFmtId="176" fontId="0" fillId="3" borderId="2" xfId="0" applyNumberFormat="1" applyFill="1" applyBorder="1" applyAlignment="1" applyProtection="1">
      <alignment horizontal="center" vertical="center" wrapText="1" shrinkToFit="1"/>
    </xf>
    <xf numFmtId="176" fontId="0" fillId="3" borderId="2" xfId="0" applyNumberFormat="1" applyFill="1" applyBorder="1" applyAlignment="1" applyProtection="1">
      <alignment horizontal="left" vertical="center" wrapText="1" shrinkToFit="1"/>
    </xf>
    <xf numFmtId="41" fontId="0" fillId="0" borderId="2" xfId="1" applyFont="1" applyBorder="1" applyAlignment="1" applyProtection="1">
      <alignment vertical="center" shrinkToFit="1"/>
    </xf>
    <xf numFmtId="177" fontId="0" fillId="0" borderId="2" xfId="0" applyNumberFormat="1" applyFont="1" applyBorder="1" applyAlignment="1" applyProtection="1">
      <alignment vertical="center" shrinkToFit="1"/>
    </xf>
    <xf numFmtId="176" fontId="5" fillId="3" borderId="2" xfId="0" applyNumberFormat="1" applyFont="1" applyFill="1" applyBorder="1" applyAlignment="1" applyProtection="1">
      <alignment horizontal="left" vertical="center" wrapText="1" shrinkToFit="1"/>
    </xf>
    <xf numFmtId="176" fontId="0" fillId="0" borderId="2" xfId="0" applyNumberFormat="1" applyFont="1" applyBorder="1" applyAlignment="1" applyProtection="1">
      <alignment horizontal="center" vertical="center" wrapText="1" shrinkToFit="1"/>
    </xf>
    <xf numFmtId="176" fontId="0" fillId="0" borderId="2" xfId="0" applyNumberFormat="1" applyBorder="1" applyAlignment="1" applyProtection="1">
      <alignment horizontal="left" vertical="center" wrapText="1" shrinkToFit="1"/>
    </xf>
    <xf numFmtId="176" fontId="0" fillId="0" borderId="2" xfId="0" applyNumberFormat="1" applyBorder="1" applyAlignment="1" applyProtection="1">
      <alignment horizontal="center" vertical="center" wrapText="1" shrinkToFit="1"/>
    </xf>
    <xf numFmtId="177" fontId="1" fillId="0" borderId="2" xfId="0" applyNumberFormat="1" applyFont="1" applyBorder="1" applyAlignment="1" applyProtection="1">
      <alignment vertical="center" shrinkToFit="1"/>
    </xf>
    <xf numFmtId="176" fontId="5" fillId="0" borderId="2" xfId="0" applyNumberFormat="1" applyFont="1" applyBorder="1" applyAlignment="1" applyProtection="1">
      <alignment horizontal="left" vertical="center" wrapText="1" shrinkToFit="1"/>
    </xf>
    <xf numFmtId="176" fontId="0" fillId="0" borderId="2" xfId="0" applyNumberFormat="1" applyBorder="1" applyAlignment="1" applyProtection="1">
      <alignment horizontal="left" vertical="center" shrinkToFit="1"/>
    </xf>
    <xf numFmtId="176" fontId="0" fillId="0" borderId="2" xfId="0" applyNumberFormat="1" applyFont="1" applyBorder="1" applyAlignment="1" applyProtection="1">
      <alignment horizontal="left" vertical="center" shrinkToFit="1"/>
    </xf>
    <xf numFmtId="49" fontId="5" fillId="0" borderId="2" xfId="0" applyNumberFormat="1" applyFont="1" applyBorder="1" applyAlignment="1" applyProtection="1">
      <alignment horizontal="left" vertical="center" wrapText="1" shrinkToFit="1"/>
    </xf>
    <xf numFmtId="176" fontId="0" fillId="0" borderId="2" xfId="0" applyNumberFormat="1" applyBorder="1" applyAlignment="1" applyProtection="1">
      <alignment horizontal="center" vertical="center" wrapText="1"/>
    </xf>
    <xf numFmtId="176" fontId="1" fillId="0" borderId="2" xfId="0" applyNumberFormat="1" applyFont="1" applyBorder="1" applyAlignment="1" applyProtection="1">
      <alignment horizontal="left" vertical="center" wrapText="1"/>
    </xf>
    <xf numFmtId="177" fontId="0" fillId="0" borderId="2" xfId="0" applyNumberFormat="1" applyBorder="1" applyAlignment="1" applyProtection="1">
      <alignment horizontal="right" vertical="center"/>
    </xf>
    <xf numFmtId="176" fontId="5" fillId="0" borderId="2" xfId="0" applyNumberFormat="1" applyFont="1" applyBorder="1" applyAlignment="1" applyProtection="1">
      <alignment horizontal="left" vertical="center" wrapText="1"/>
    </xf>
    <xf numFmtId="176" fontId="0" fillId="0" borderId="2" xfId="0" applyNumberFormat="1" applyBorder="1" applyAlignment="1" applyProtection="1">
      <alignment horizontal="center" vertical="center"/>
    </xf>
    <xf numFmtId="176" fontId="5" fillId="0" borderId="2" xfId="0" applyNumberFormat="1" applyFont="1" applyBorder="1" applyAlignment="1" applyProtection="1">
      <alignment horizontal="left" vertical="center"/>
    </xf>
    <xf numFmtId="176" fontId="0" fillId="0" borderId="2" xfId="0" applyNumberFormat="1" applyBorder="1" applyAlignment="1" applyProtection="1">
      <alignment horizontal="left" vertical="center"/>
    </xf>
    <xf numFmtId="176" fontId="6" fillId="0" borderId="0" xfId="0" applyNumberFormat="1" applyFont="1" applyAlignment="1" applyProtection="1">
      <alignment horizontal="center" vertical="top" wrapText="1"/>
    </xf>
    <xf numFmtId="176" fontId="6" fillId="0" borderId="0" xfId="0" applyNumberFormat="1" applyFont="1" applyAlignment="1" applyProtection="1">
      <alignment horizontal="center" vertical="top"/>
    </xf>
    <xf numFmtId="177" fontId="3" fillId="0" borderId="1" xfId="0" applyNumberFormat="1" applyFont="1" applyBorder="1" applyAlignment="1" applyProtection="1">
      <alignment horizontal="center" vertical="center" shrinkToFit="1"/>
      <protection locked="0"/>
    </xf>
    <xf numFmtId="176" fontId="3" fillId="0" borderId="1" xfId="0" applyNumberFormat="1" applyFont="1" applyBorder="1" applyAlignment="1" applyProtection="1">
      <alignment horizontal="center" vertical="center" wrapText="1" shrinkToFit="1"/>
      <protection locked="0"/>
    </xf>
    <xf numFmtId="176" fontId="3" fillId="0" borderId="1" xfId="0" applyNumberFormat="1" applyFont="1" applyBorder="1" applyAlignment="1" applyProtection="1">
      <alignment horizontal="center" vertical="center" shrinkToFit="1"/>
      <protection locked="0"/>
    </xf>
    <xf numFmtId="176" fontId="7" fillId="0" borderId="0" xfId="0" applyNumberFormat="1" applyFont="1" applyAlignment="1" applyProtection="1">
      <alignment horizontal="left"/>
    </xf>
    <xf numFmtId="176" fontId="4" fillId="0" borderId="0" xfId="0" applyNumberFormat="1" applyFont="1" applyBorder="1" applyAlignment="1" applyProtection="1">
      <alignment horizontal="left" vertical="center"/>
    </xf>
    <xf numFmtId="176" fontId="0" fillId="0" borderId="0" xfId="0" applyNumberFormat="1" applyBorder="1" applyAlignment="1" applyProtection="1">
      <alignment horizontal="left" vertical="center"/>
    </xf>
    <xf numFmtId="177" fontId="3" fillId="0" borderId="2" xfId="0" applyNumberFormat="1" applyFont="1" applyBorder="1" applyAlignment="1" applyProtection="1">
      <alignment horizontal="center" vertical="center" shrinkToFit="1"/>
      <protection locked="0"/>
    </xf>
    <xf numFmtId="176" fontId="3" fillId="0" borderId="2" xfId="0" applyNumberFormat="1" applyFont="1" applyBorder="1" applyAlignment="1" applyProtection="1">
      <alignment horizontal="center" vertical="center" wrapText="1" shrinkToFit="1"/>
      <protection locked="0"/>
    </xf>
    <xf numFmtId="176" fontId="3" fillId="0" borderId="2" xfId="0" applyNumberFormat="1" applyFont="1" applyBorder="1" applyAlignment="1" applyProtection="1">
      <alignment horizontal="center" vertical="center" shrinkToFit="1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8"/>
  <sheetViews>
    <sheetView tabSelected="1" view="pageBreakPreview" zoomScaleNormal="100" workbookViewId="0">
      <selection sqref="A1:F1"/>
    </sheetView>
  </sheetViews>
  <sheetFormatPr defaultRowHeight="13.5"/>
  <cols>
    <col min="1" max="1" width="8" style="1" customWidth="1"/>
    <col min="2" max="2" width="25.21875" style="6" customWidth="1"/>
    <col min="3" max="3" width="10.77734375" style="5" customWidth="1"/>
    <col min="4" max="4" width="9.77734375" style="5" customWidth="1"/>
    <col min="5" max="5" width="10.21875" style="5" customWidth="1"/>
    <col min="6" max="6" width="20.109375" style="2" customWidth="1"/>
    <col min="7" max="16384" width="8.88671875" style="1"/>
  </cols>
  <sheetData>
    <row r="1" spans="1:8" ht="32.25" customHeight="1">
      <c r="A1" s="64" t="s">
        <v>33</v>
      </c>
      <c r="B1" s="65"/>
      <c r="C1" s="65"/>
      <c r="D1" s="65"/>
      <c r="E1" s="65"/>
      <c r="F1" s="65"/>
    </row>
    <row r="2" spans="1:8" ht="24" customHeight="1">
      <c r="A2" s="69" t="s">
        <v>21</v>
      </c>
      <c r="B2" s="69"/>
    </row>
    <row r="3" spans="1:8" ht="21" customHeight="1">
      <c r="A3" s="70"/>
      <c r="B3" s="71"/>
      <c r="F3" s="3" t="s">
        <v>12</v>
      </c>
    </row>
    <row r="4" spans="1:8" s="4" customFormat="1" ht="22.5" customHeight="1">
      <c r="A4" s="67" t="s">
        <v>13</v>
      </c>
      <c r="B4" s="67" t="s">
        <v>14</v>
      </c>
      <c r="C4" s="66" t="s">
        <v>15</v>
      </c>
      <c r="D4" s="66" t="s">
        <v>32</v>
      </c>
      <c r="E4" s="66"/>
      <c r="F4" s="68" t="s">
        <v>16</v>
      </c>
    </row>
    <row r="5" spans="1:8" s="4" customFormat="1" ht="22.5" customHeight="1">
      <c r="A5" s="68"/>
      <c r="B5" s="67"/>
      <c r="C5" s="66"/>
      <c r="D5" s="8" t="s">
        <v>17</v>
      </c>
      <c r="E5" s="8" t="s">
        <v>18</v>
      </c>
      <c r="F5" s="68"/>
    </row>
    <row r="6" spans="1:8" ht="35.25" customHeight="1">
      <c r="A6" s="17" t="s">
        <v>19</v>
      </c>
      <c r="B6" s="9"/>
      <c r="C6" s="26" t="s">
        <v>20</v>
      </c>
      <c r="D6" s="10">
        <f>SUM(D7:D20)</f>
        <v>0</v>
      </c>
      <c r="E6" s="10">
        <f>SUM(E7:E20)</f>
        <v>8751527</v>
      </c>
      <c r="F6" s="18"/>
    </row>
    <row r="7" spans="1:8" s="36" customFormat="1" ht="31.5" customHeight="1">
      <c r="A7" s="20" t="s">
        <v>89</v>
      </c>
      <c r="B7" s="34" t="s">
        <v>52</v>
      </c>
      <c r="C7" s="35"/>
      <c r="D7" s="35" t="s">
        <v>42</v>
      </c>
      <c r="E7" s="35">
        <v>570202</v>
      </c>
      <c r="F7" s="19" t="s">
        <v>70</v>
      </c>
    </row>
    <row r="8" spans="1:8" ht="51" customHeight="1">
      <c r="A8" s="37" t="s">
        <v>90</v>
      </c>
      <c r="B8" s="29" t="s">
        <v>61</v>
      </c>
      <c r="C8" s="38">
        <v>18246</v>
      </c>
      <c r="D8" s="35"/>
      <c r="E8" s="35">
        <v>8000</v>
      </c>
      <c r="F8" s="19" t="s">
        <v>65</v>
      </c>
    </row>
    <row r="9" spans="1:8" s="36" customFormat="1" ht="65.25" customHeight="1">
      <c r="A9" s="20" t="s">
        <v>90</v>
      </c>
      <c r="B9" s="29" t="s">
        <v>62</v>
      </c>
      <c r="C9" s="35">
        <v>2025000</v>
      </c>
      <c r="D9" s="35" t="s">
        <v>42</v>
      </c>
      <c r="E9" s="35">
        <v>400000</v>
      </c>
      <c r="F9" s="19" t="s">
        <v>66</v>
      </c>
    </row>
    <row r="10" spans="1:8" ht="51" customHeight="1">
      <c r="A10" s="20" t="s">
        <v>89</v>
      </c>
      <c r="B10" s="34" t="s">
        <v>57</v>
      </c>
      <c r="C10" s="30">
        <v>0</v>
      </c>
      <c r="D10" s="30" t="s">
        <v>11</v>
      </c>
      <c r="E10" s="30">
        <v>50000</v>
      </c>
      <c r="F10" s="19" t="s">
        <v>43</v>
      </c>
    </row>
    <row r="11" spans="1:8" ht="51" customHeight="1">
      <c r="A11" s="20" t="s">
        <v>91</v>
      </c>
      <c r="B11" s="28" t="s">
        <v>44</v>
      </c>
      <c r="C11" s="27">
        <v>0</v>
      </c>
      <c r="D11" s="27"/>
      <c r="E11" s="27">
        <v>732295</v>
      </c>
      <c r="F11" s="19" t="s">
        <v>45</v>
      </c>
    </row>
    <row r="12" spans="1:8" ht="51" customHeight="1">
      <c r="A12" s="20" t="s">
        <v>31</v>
      </c>
      <c r="B12" s="32" t="s">
        <v>46</v>
      </c>
      <c r="C12" s="27">
        <v>0</v>
      </c>
      <c r="D12" s="27"/>
      <c r="E12" s="27">
        <v>310320</v>
      </c>
      <c r="F12" s="19" t="s">
        <v>47</v>
      </c>
    </row>
    <row r="13" spans="1:8" ht="51" customHeight="1">
      <c r="A13" s="20" t="s">
        <v>31</v>
      </c>
      <c r="B13" s="33" t="s">
        <v>48</v>
      </c>
      <c r="C13" s="16">
        <v>0</v>
      </c>
      <c r="D13" s="16"/>
      <c r="E13" s="16">
        <v>42369</v>
      </c>
      <c r="F13" s="19" t="s">
        <v>49</v>
      </c>
    </row>
    <row r="14" spans="1:8" ht="51" customHeight="1">
      <c r="A14" s="20" t="s">
        <v>31</v>
      </c>
      <c r="B14" s="33" t="s">
        <v>50</v>
      </c>
      <c r="C14" s="15"/>
      <c r="D14" s="15"/>
      <c r="E14" s="15">
        <v>6638341</v>
      </c>
      <c r="F14" s="19" t="s">
        <v>51</v>
      </c>
    </row>
    <row r="15" spans="1:8" ht="42.95" customHeight="1">
      <c r="A15" s="22"/>
      <c r="B15" s="14"/>
      <c r="C15" s="15"/>
      <c r="D15" s="15"/>
      <c r="E15" s="15"/>
      <c r="F15" s="23"/>
      <c r="H15" s="21"/>
    </row>
    <row r="16" spans="1:8" ht="42.95" customHeight="1">
      <c r="A16" s="22"/>
      <c r="B16" s="14"/>
      <c r="C16" s="15"/>
      <c r="D16" s="15"/>
      <c r="E16" s="15"/>
      <c r="F16" s="23"/>
      <c r="H16" s="21"/>
    </row>
    <row r="17" spans="1:6" ht="42.95" customHeight="1">
      <c r="A17" s="24"/>
      <c r="B17" s="14"/>
      <c r="C17" s="16"/>
      <c r="D17" s="16"/>
      <c r="E17" s="15"/>
      <c r="F17" s="23"/>
    </row>
    <row r="18" spans="1:6" ht="42.95" customHeight="1">
      <c r="A18" s="22"/>
      <c r="B18" s="14"/>
      <c r="C18" s="15"/>
      <c r="D18" s="15"/>
      <c r="E18" s="15"/>
      <c r="F18" s="23"/>
    </row>
    <row r="19" spans="1:6" ht="42.95" customHeight="1">
      <c r="A19" s="22"/>
      <c r="B19" s="14"/>
      <c r="C19" s="15"/>
      <c r="D19" s="15"/>
      <c r="E19" s="15"/>
      <c r="F19" s="23"/>
    </row>
    <row r="20" spans="1:6" ht="42.95" customHeight="1">
      <c r="A20" s="22"/>
      <c r="B20" s="14"/>
      <c r="C20" s="15"/>
      <c r="D20" s="15"/>
      <c r="E20" s="15"/>
      <c r="F20" s="25"/>
    </row>
    <row r="21" spans="1:6">
      <c r="F21" s="7"/>
    </row>
    <row r="22" spans="1:6">
      <c r="F22" s="7"/>
    </row>
    <row r="23" spans="1:6">
      <c r="F23" s="7"/>
    </row>
    <row r="24" spans="1:6">
      <c r="F24" s="7"/>
    </row>
    <row r="25" spans="1:6">
      <c r="F25" s="7"/>
    </row>
    <row r="26" spans="1:6">
      <c r="F26" s="7"/>
    </row>
    <row r="27" spans="1:6">
      <c r="F27" s="7"/>
    </row>
    <row r="28" spans="1:6">
      <c r="F28" s="7"/>
    </row>
    <row r="29" spans="1:6">
      <c r="F29" s="7"/>
    </row>
    <row r="30" spans="1:6">
      <c r="F30" s="7"/>
    </row>
    <row r="31" spans="1:6">
      <c r="F31" s="7"/>
    </row>
    <row r="32" spans="1:6">
      <c r="F32" s="7"/>
    </row>
    <row r="33" spans="6:6">
      <c r="F33" s="7"/>
    </row>
    <row r="34" spans="6:6">
      <c r="F34" s="7"/>
    </row>
    <row r="35" spans="6:6">
      <c r="F35" s="7"/>
    </row>
    <row r="36" spans="6:6">
      <c r="F36" s="7"/>
    </row>
    <row r="37" spans="6:6">
      <c r="F37" s="7"/>
    </row>
    <row r="38" spans="6:6">
      <c r="F38" s="7"/>
    </row>
    <row r="39" spans="6:6">
      <c r="F39" s="7"/>
    </row>
    <row r="40" spans="6:6">
      <c r="F40" s="7"/>
    </row>
    <row r="41" spans="6:6">
      <c r="F41" s="7"/>
    </row>
    <row r="42" spans="6:6">
      <c r="F42" s="7"/>
    </row>
    <row r="43" spans="6:6">
      <c r="F43" s="7"/>
    </row>
    <row r="44" spans="6:6">
      <c r="F44" s="7"/>
    </row>
    <row r="45" spans="6:6">
      <c r="F45" s="7"/>
    </row>
    <row r="46" spans="6:6">
      <c r="F46" s="7"/>
    </row>
    <row r="47" spans="6:6">
      <c r="F47" s="7"/>
    </row>
    <row r="48" spans="6:6">
      <c r="F48" s="7"/>
    </row>
    <row r="49" spans="6:6">
      <c r="F49" s="7"/>
    </row>
    <row r="50" spans="6:6">
      <c r="F50" s="7"/>
    </row>
    <row r="51" spans="6:6">
      <c r="F51" s="7"/>
    </row>
    <row r="52" spans="6:6">
      <c r="F52" s="7"/>
    </row>
    <row r="53" spans="6:6">
      <c r="F53" s="7"/>
    </row>
    <row r="54" spans="6:6">
      <c r="F54" s="7"/>
    </row>
    <row r="55" spans="6:6">
      <c r="F55" s="7"/>
    </row>
    <row r="56" spans="6:6">
      <c r="F56" s="7"/>
    </row>
    <row r="57" spans="6:6">
      <c r="F57" s="7"/>
    </row>
    <row r="58" spans="6:6">
      <c r="F58" s="7"/>
    </row>
    <row r="59" spans="6:6">
      <c r="F59" s="7"/>
    </row>
    <row r="60" spans="6:6">
      <c r="F60" s="7"/>
    </row>
    <row r="61" spans="6:6">
      <c r="F61" s="7"/>
    </row>
    <row r="62" spans="6:6">
      <c r="F62" s="7"/>
    </row>
    <row r="63" spans="6:6">
      <c r="F63" s="7"/>
    </row>
    <row r="64" spans="6:6">
      <c r="F64" s="7"/>
    </row>
    <row r="65" spans="6:6">
      <c r="F65" s="7"/>
    </row>
    <row r="66" spans="6:6">
      <c r="F66" s="7"/>
    </row>
    <row r="67" spans="6:6">
      <c r="F67" s="7"/>
    </row>
    <row r="68" spans="6:6">
      <c r="F68" s="7"/>
    </row>
  </sheetData>
  <mergeCells count="8">
    <mergeCell ref="A1:F1"/>
    <mergeCell ref="D4:E4"/>
    <mergeCell ref="C4:C5"/>
    <mergeCell ref="B4:B5"/>
    <mergeCell ref="A4:A5"/>
    <mergeCell ref="F4:F5"/>
    <mergeCell ref="A2:B2"/>
    <mergeCell ref="A3:B3"/>
  </mergeCells>
  <phoneticPr fontId="2" type="noConversion"/>
  <pageMargins left="0.47" right="0.39" top="1.05" bottom="0.56999999999999995" header="0.76" footer="0.5"/>
  <pageSetup paperSize="9" scale="97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5"/>
  <sheetViews>
    <sheetView view="pageBreakPreview" zoomScaleNormal="100" workbookViewId="0">
      <selection sqref="A1:F1"/>
    </sheetView>
  </sheetViews>
  <sheetFormatPr defaultRowHeight="13.5"/>
  <cols>
    <col min="1" max="1" width="8.88671875" style="1"/>
    <col min="2" max="2" width="28.5546875" style="6" customWidth="1"/>
    <col min="3" max="3" width="10.5546875" style="5" customWidth="1"/>
    <col min="4" max="4" width="8.6640625" style="5" customWidth="1"/>
    <col min="5" max="5" width="10.5546875" style="5" customWidth="1"/>
    <col min="6" max="6" width="17.5546875" style="2" customWidth="1"/>
    <col min="7" max="16384" width="8.88671875" style="1"/>
  </cols>
  <sheetData>
    <row r="1" spans="1:6" ht="31.5" customHeight="1">
      <c r="A1" s="64" t="s">
        <v>33</v>
      </c>
      <c r="B1" s="65"/>
      <c r="C1" s="65"/>
      <c r="D1" s="65"/>
      <c r="E1" s="65"/>
      <c r="F1" s="65"/>
    </row>
    <row r="2" spans="1:6" ht="24" customHeight="1">
      <c r="A2" s="69" t="s">
        <v>6</v>
      </c>
      <c r="B2" s="69"/>
    </row>
    <row r="3" spans="1:6" ht="21" customHeight="1">
      <c r="A3" s="70"/>
      <c r="B3" s="71"/>
      <c r="F3" s="3" t="s">
        <v>1</v>
      </c>
    </row>
    <row r="4" spans="1:6" s="4" customFormat="1" ht="19.5" customHeight="1">
      <c r="A4" s="73" t="s">
        <v>2</v>
      </c>
      <c r="B4" s="73" t="s">
        <v>3</v>
      </c>
      <c r="C4" s="72" t="s">
        <v>4</v>
      </c>
      <c r="D4" s="72" t="s">
        <v>7</v>
      </c>
      <c r="E4" s="72"/>
      <c r="F4" s="74" t="s">
        <v>8</v>
      </c>
    </row>
    <row r="5" spans="1:6" s="4" customFormat="1" ht="18" customHeight="1">
      <c r="A5" s="74"/>
      <c r="B5" s="73"/>
      <c r="C5" s="72"/>
      <c r="D5" s="39" t="s">
        <v>9</v>
      </c>
      <c r="E5" s="39" t="s">
        <v>10</v>
      </c>
      <c r="F5" s="74"/>
    </row>
    <row r="6" spans="1:6" ht="42.95" customHeight="1">
      <c r="A6" s="40" t="s">
        <v>5</v>
      </c>
      <c r="B6" s="41"/>
      <c r="C6" s="42"/>
      <c r="D6" s="42">
        <f>SUM(D7:D22)</f>
        <v>133000</v>
      </c>
      <c r="E6" s="42">
        <f>SUM(E7:E22)</f>
        <v>8799820</v>
      </c>
      <c r="F6" s="43"/>
    </row>
    <row r="7" spans="1:6" ht="42.75" customHeight="1">
      <c r="A7" s="44" t="s">
        <v>92</v>
      </c>
      <c r="B7" s="45" t="s">
        <v>60</v>
      </c>
      <c r="C7" s="46">
        <v>48496</v>
      </c>
      <c r="D7" s="47"/>
      <c r="E7" s="47">
        <v>13418</v>
      </c>
      <c r="F7" s="48" t="s">
        <v>63</v>
      </c>
    </row>
    <row r="8" spans="1:6" s="36" customFormat="1" ht="32.25" customHeight="1">
      <c r="A8" s="49" t="s">
        <v>93</v>
      </c>
      <c r="B8" s="50" t="s">
        <v>56</v>
      </c>
      <c r="C8" s="47">
        <v>2025000</v>
      </c>
      <c r="D8" s="47"/>
      <c r="E8" s="47">
        <v>400000</v>
      </c>
      <c r="F8" s="48" t="s">
        <v>64</v>
      </c>
    </row>
    <row r="9" spans="1:6" ht="42.75" customHeight="1">
      <c r="A9" s="51" t="s">
        <v>31</v>
      </c>
      <c r="B9" s="50" t="s">
        <v>53</v>
      </c>
      <c r="C9" s="52">
        <v>0</v>
      </c>
      <c r="D9" s="52"/>
      <c r="E9" s="52">
        <v>62000</v>
      </c>
      <c r="F9" s="53" t="s">
        <v>73</v>
      </c>
    </row>
    <row r="10" spans="1:6" ht="42.75" customHeight="1">
      <c r="A10" s="51" t="s">
        <v>94</v>
      </c>
      <c r="B10" s="50" t="s">
        <v>34</v>
      </c>
      <c r="C10" s="52">
        <v>0</v>
      </c>
      <c r="D10" s="52"/>
      <c r="E10" s="52">
        <v>254728</v>
      </c>
      <c r="F10" s="53" t="s">
        <v>67</v>
      </c>
    </row>
    <row r="11" spans="1:6" ht="42.75" customHeight="1">
      <c r="A11" s="51" t="s">
        <v>31</v>
      </c>
      <c r="B11" s="50" t="s">
        <v>35</v>
      </c>
      <c r="C11" s="52">
        <v>0</v>
      </c>
      <c r="D11" s="52"/>
      <c r="E11" s="52">
        <v>806000</v>
      </c>
      <c r="F11" s="53" t="s">
        <v>68</v>
      </c>
    </row>
    <row r="12" spans="1:6" ht="42.75" customHeight="1">
      <c r="A12" s="51" t="s">
        <v>31</v>
      </c>
      <c r="B12" s="54" t="s">
        <v>36</v>
      </c>
      <c r="C12" s="52">
        <v>0</v>
      </c>
      <c r="D12" s="52"/>
      <c r="E12" s="52">
        <v>449964</v>
      </c>
      <c r="F12" s="53" t="s">
        <v>69</v>
      </c>
    </row>
    <row r="13" spans="1:6" ht="36.75" customHeight="1">
      <c r="A13" s="51" t="s">
        <v>31</v>
      </c>
      <c r="B13" s="54" t="s">
        <v>37</v>
      </c>
      <c r="C13" s="52">
        <v>0</v>
      </c>
      <c r="D13" s="52"/>
      <c r="E13" s="52">
        <v>42369</v>
      </c>
      <c r="F13" s="53" t="s">
        <v>75</v>
      </c>
    </row>
    <row r="14" spans="1:6" ht="42.75" customHeight="1">
      <c r="A14" s="51" t="s">
        <v>31</v>
      </c>
      <c r="B14" s="55" t="s">
        <v>38</v>
      </c>
      <c r="C14" s="52">
        <v>0</v>
      </c>
      <c r="D14" s="52"/>
      <c r="E14" s="52">
        <v>6463841</v>
      </c>
      <c r="F14" s="53" t="s">
        <v>39</v>
      </c>
    </row>
    <row r="15" spans="1:6" ht="42.75" customHeight="1">
      <c r="A15" s="51" t="s">
        <v>31</v>
      </c>
      <c r="B15" s="55" t="s">
        <v>40</v>
      </c>
      <c r="C15" s="52">
        <v>0</v>
      </c>
      <c r="D15" s="52"/>
      <c r="E15" s="52">
        <v>174500</v>
      </c>
      <c r="F15" s="53" t="s">
        <v>41</v>
      </c>
    </row>
    <row r="16" spans="1:6" ht="45">
      <c r="A16" s="51" t="s">
        <v>55</v>
      </c>
      <c r="B16" s="50" t="s">
        <v>54</v>
      </c>
      <c r="C16" s="52">
        <v>100000</v>
      </c>
      <c r="D16" s="52"/>
      <c r="E16" s="52"/>
      <c r="F16" s="56" t="s">
        <v>81</v>
      </c>
    </row>
    <row r="17" spans="1:6" ht="30" customHeight="1">
      <c r="A17" s="57" t="s">
        <v>84</v>
      </c>
      <c r="B17" s="58" t="s">
        <v>80</v>
      </c>
      <c r="C17" s="59">
        <v>100000</v>
      </c>
      <c r="D17" s="59">
        <v>100000</v>
      </c>
      <c r="E17" s="59"/>
      <c r="F17" s="60" t="s">
        <v>82</v>
      </c>
    </row>
    <row r="18" spans="1:6" ht="32.25" customHeight="1">
      <c r="A18" s="57" t="s">
        <v>79</v>
      </c>
      <c r="B18" s="58" t="s">
        <v>85</v>
      </c>
      <c r="C18" s="59">
        <v>43750</v>
      </c>
      <c r="D18" s="59">
        <v>33000</v>
      </c>
      <c r="E18" s="59"/>
      <c r="F18" s="60"/>
    </row>
    <row r="19" spans="1:6" ht="32.25" customHeight="1">
      <c r="A19" s="57" t="s">
        <v>95</v>
      </c>
      <c r="B19" s="58" t="s">
        <v>83</v>
      </c>
      <c r="C19" s="59">
        <v>0</v>
      </c>
      <c r="D19" s="59"/>
      <c r="E19" s="59">
        <v>50000</v>
      </c>
      <c r="F19" s="62"/>
    </row>
    <row r="20" spans="1:6" ht="32.25" customHeight="1">
      <c r="A20" s="57" t="s">
        <v>95</v>
      </c>
      <c r="B20" s="63" t="s">
        <v>88</v>
      </c>
      <c r="C20" s="59">
        <v>0</v>
      </c>
      <c r="D20" s="59"/>
      <c r="E20" s="59">
        <v>10000</v>
      </c>
      <c r="F20" s="62"/>
    </row>
    <row r="21" spans="1:6" ht="32.25" customHeight="1">
      <c r="A21" s="57" t="s">
        <v>96</v>
      </c>
      <c r="B21" s="58" t="s">
        <v>87</v>
      </c>
      <c r="C21" s="59">
        <v>0</v>
      </c>
      <c r="D21" s="59"/>
      <c r="E21" s="59">
        <v>53000</v>
      </c>
      <c r="F21" s="62"/>
    </row>
    <row r="22" spans="1:6" ht="32.25" customHeight="1">
      <c r="A22" s="61" t="s">
        <v>31</v>
      </c>
      <c r="B22" s="58" t="s">
        <v>86</v>
      </c>
      <c r="C22" s="59">
        <v>0</v>
      </c>
      <c r="D22" s="59"/>
      <c r="E22" s="59">
        <v>20000</v>
      </c>
      <c r="F22" s="62"/>
    </row>
    <row r="23" spans="1:6">
      <c r="F23" s="7"/>
    </row>
    <row r="24" spans="1:6">
      <c r="F24" s="7"/>
    </row>
    <row r="25" spans="1:6">
      <c r="F25" s="7"/>
    </row>
    <row r="26" spans="1:6">
      <c r="F26" s="7"/>
    </row>
    <row r="27" spans="1:6">
      <c r="F27" s="7"/>
    </row>
    <row r="28" spans="1:6">
      <c r="F28" s="7"/>
    </row>
    <row r="29" spans="1:6">
      <c r="F29" s="7"/>
    </row>
    <row r="30" spans="1:6">
      <c r="F30" s="7"/>
    </row>
    <row r="31" spans="1:6">
      <c r="F31" s="7"/>
    </row>
    <row r="32" spans="1:6">
      <c r="F32" s="7"/>
    </row>
    <row r="33" spans="6:6">
      <c r="F33" s="7"/>
    </row>
    <row r="34" spans="6:6">
      <c r="F34" s="7"/>
    </row>
    <row r="35" spans="6:6">
      <c r="F35" s="7"/>
    </row>
    <row r="36" spans="6:6">
      <c r="F36" s="7"/>
    </row>
    <row r="37" spans="6:6">
      <c r="F37" s="7"/>
    </row>
    <row r="38" spans="6:6">
      <c r="F38" s="7"/>
    </row>
    <row r="39" spans="6:6">
      <c r="F39" s="7"/>
    </row>
    <row r="40" spans="6:6">
      <c r="F40" s="7"/>
    </row>
    <row r="41" spans="6:6">
      <c r="F41" s="7"/>
    </row>
    <row r="42" spans="6:6">
      <c r="F42" s="7"/>
    </row>
    <row r="43" spans="6:6">
      <c r="F43" s="7"/>
    </row>
    <row r="44" spans="6:6">
      <c r="F44" s="7"/>
    </row>
    <row r="45" spans="6:6">
      <c r="F45" s="7"/>
    </row>
    <row r="46" spans="6:6">
      <c r="F46" s="7"/>
    </row>
    <row r="47" spans="6:6">
      <c r="F47" s="7"/>
    </row>
    <row r="48" spans="6:6">
      <c r="F48" s="7"/>
    </row>
    <row r="49" spans="6:6">
      <c r="F49" s="7"/>
    </row>
    <row r="50" spans="6:6">
      <c r="F50" s="7"/>
    </row>
    <row r="51" spans="6:6">
      <c r="F51" s="7"/>
    </row>
    <row r="52" spans="6:6">
      <c r="F52" s="7"/>
    </row>
    <row r="53" spans="6:6">
      <c r="F53" s="7"/>
    </row>
    <row r="54" spans="6:6">
      <c r="F54" s="7"/>
    </row>
    <row r="55" spans="6:6">
      <c r="F55" s="7"/>
    </row>
    <row r="56" spans="6:6">
      <c r="F56" s="7"/>
    </row>
    <row r="57" spans="6:6">
      <c r="F57" s="7"/>
    </row>
    <row r="58" spans="6:6">
      <c r="F58" s="7"/>
    </row>
    <row r="59" spans="6:6">
      <c r="F59" s="7"/>
    </row>
    <row r="60" spans="6:6">
      <c r="F60" s="7"/>
    </row>
    <row r="61" spans="6:6">
      <c r="F61" s="7"/>
    </row>
    <row r="62" spans="6:6">
      <c r="F62" s="7"/>
    </row>
    <row r="63" spans="6:6">
      <c r="F63" s="7"/>
    </row>
    <row r="64" spans="6:6">
      <c r="F64" s="7"/>
    </row>
    <row r="65" spans="6:6">
      <c r="F65" s="7"/>
    </row>
  </sheetData>
  <mergeCells count="8">
    <mergeCell ref="A1:F1"/>
    <mergeCell ref="D4:E4"/>
    <mergeCell ref="C4:C5"/>
    <mergeCell ref="B4:B5"/>
    <mergeCell ref="A4:A5"/>
    <mergeCell ref="F4:F5"/>
    <mergeCell ref="A2:B2"/>
    <mergeCell ref="A3:B3"/>
  </mergeCells>
  <phoneticPr fontId="2" type="noConversion"/>
  <pageMargins left="0.47" right="0.39" top="1.05" bottom="0.56999999999999995" header="0.76" footer="0.5"/>
  <pageSetup paperSize="9" scale="8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65"/>
  <sheetViews>
    <sheetView zoomScaleNormal="100" workbookViewId="0">
      <selection sqref="A1:F1"/>
    </sheetView>
  </sheetViews>
  <sheetFormatPr defaultRowHeight="13.5"/>
  <cols>
    <col min="1" max="1" width="8" style="1" customWidth="1"/>
    <col min="2" max="2" width="24.77734375" style="6" customWidth="1"/>
    <col min="3" max="3" width="10.77734375" style="5" customWidth="1"/>
    <col min="4" max="4" width="9.44140625" style="5" customWidth="1"/>
    <col min="5" max="5" width="10.21875" style="5" customWidth="1"/>
    <col min="6" max="6" width="19.5546875" style="2" customWidth="1"/>
    <col min="7" max="7" width="8.88671875" style="1"/>
    <col min="8" max="9" width="10.21875" style="1" bestFit="1" customWidth="1"/>
    <col min="10" max="16384" width="8.88671875" style="1"/>
  </cols>
  <sheetData>
    <row r="1" spans="1:6" ht="42" customHeight="1">
      <c r="A1" s="64" t="s">
        <v>33</v>
      </c>
      <c r="B1" s="65"/>
      <c r="C1" s="65"/>
      <c r="D1" s="65"/>
      <c r="E1" s="65"/>
      <c r="F1" s="65"/>
    </row>
    <row r="2" spans="1:6" ht="28.5" customHeight="1">
      <c r="A2" s="69" t="s">
        <v>97</v>
      </c>
      <c r="B2" s="69"/>
    </row>
    <row r="3" spans="1:6" ht="21" customHeight="1">
      <c r="A3" s="70"/>
      <c r="B3" s="71"/>
      <c r="F3" s="3" t="s">
        <v>12</v>
      </c>
    </row>
    <row r="4" spans="1:6" s="4" customFormat="1" ht="19.5" customHeight="1">
      <c r="A4" s="67" t="s">
        <v>13</v>
      </c>
      <c r="B4" s="67" t="s">
        <v>14</v>
      </c>
      <c r="C4" s="66" t="s">
        <v>0</v>
      </c>
      <c r="D4" s="66" t="s">
        <v>32</v>
      </c>
      <c r="E4" s="66"/>
      <c r="F4" s="68" t="s">
        <v>16</v>
      </c>
    </row>
    <row r="5" spans="1:6" s="4" customFormat="1" ht="18" customHeight="1">
      <c r="A5" s="68"/>
      <c r="B5" s="67"/>
      <c r="C5" s="66"/>
      <c r="D5" s="8" t="s">
        <v>9</v>
      </c>
      <c r="E5" s="8" t="s">
        <v>18</v>
      </c>
      <c r="F5" s="68"/>
    </row>
    <row r="6" spans="1:6" ht="42.95" customHeight="1">
      <c r="A6" s="17" t="s">
        <v>5</v>
      </c>
      <c r="B6" s="9"/>
      <c r="C6" s="26" t="s">
        <v>20</v>
      </c>
      <c r="D6" s="10">
        <f>SUM(D7:D17)</f>
        <v>0</v>
      </c>
      <c r="E6" s="10">
        <f>SUM(E7:E17)</f>
        <v>49350</v>
      </c>
      <c r="F6" s="18"/>
    </row>
    <row r="7" spans="1:6" ht="61.5" customHeight="1">
      <c r="A7" s="20" t="s">
        <v>58</v>
      </c>
      <c r="B7" s="28" t="s">
        <v>59</v>
      </c>
      <c r="C7" s="27">
        <v>8229774</v>
      </c>
      <c r="D7" s="27"/>
      <c r="E7" s="27">
        <v>49350</v>
      </c>
      <c r="F7" s="19" t="s">
        <v>71</v>
      </c>
    </row>
    <row r="8" spans="1:6" ht="42.95" customHeight="1">
      <c r="A8" s="20"/>
      <c r="B8" s="31"/>
      <c r="C8" s="27"/>
      <c r="D8" s="27"/>
      <c r="E8" s="27"/>
      <c r="F8" s="19"/>
    </row>
    <row r="9" spans="1:6" ht="42.95" customHeight="1">
      <c r="A9" s="20"/>
      <c r="B9" s="14"/>
      <c r="C9" s="16"/>
      <c r="D9" s="16"/>
      <c r="E9" s="16"/>
      <c r="F9" s="21"/>
    </row>
    <row r="10" spans="1:6" ht="42.95" customHeight="1">
      <c r="A10" s="20"/>
      <c r="B10" s="11"/>
      <c r="C10" s="27"/>
      <c r="D10" s="27"/>
      <c r="E10" s="27"/>
      <c r="F10" s="21"/>
    </row>
    <row r="11" spans="1:6" ht="42.95" customHeight="1">
      <c r="A11" s="22"/>
      <c r="B11" s="14"/>
      <c r="C11" s="15"/>
      <c r="D11" s="15"/>
      <c r="E11" s="15"/>
      <c r="F11" s="23"/>
    </row>
    <row r="12" spans="1:6" ht="42.95" customHeight="1">
      <c r="A12" s="22"/>
      <c r="B12" s="14"/>
      <c r="C12" s="15"/>
      <c r="D12" s="15"/>
      <c r="E12" s="15"/>
      <c r="F12" s="23"/>
    </row>
    <row r="13" spans="1:6" ht="42.95" customHeight="1">
      <c r="A13" s="22"/>
      <c r="B13" s="14"/>
      <c r="C13" s="15"/>
      <c r="D13" s="15"/>
      <c r="E13" s="15"/>
      <c r="F13" s="23"/>
    </row>
    <row r="14" spans="1:6" ht="42.95" customHeight="1">
      <c r="A14" s="24"/>
      <c r="B14" s="14"/>
      <c r="C14" s="16"/>
      <c r="D14" s="16"/>
      <c r="E14" s="15"/>
      <c r="F14" s="23"/>
    </row>
    <row r="15" spans="1:6" ht="42.95" customHeight="1">
      <c r="A15" s="22"/>
      <c r="B15" s="14"/>
      <c r="C15" s="15"/>
      <c r="D15" s="15"/>
      <c r="E15" s="15"/>
      <c r="F15" s="23"/>
    </row>
    <row r="16" spans="1:6" ht="42.95" customHeight="1">
      <c r="A16" s="22"/>
      <c r="B16" s="14"/>
      <c r="C16" s="15"/>
      <c r="D16" s="15"/>
      <c r="E16" s="15"/>
      <c r="F16" s="23"/>
    </row>
    <row r="17" spans="1:6" ht="42.95" customHeight="1">
      <c r="A17" s="22"/>
      <c r="B17" s="14"/>
      <c r="C17" s="15"/>
      <c r="D17" s="15"/>
      <c r="E17" s="15"/>
      <c r="F17" s="25"/>
    </row>
    <row r="18" spans="1:6">
      <c r="F18" s="7"/>
    </row>
    <row r="19" spans="1:6">
      <c r="F19" s="7"/>
    </row>
    <row r="20" spans="1:6">
      <c r="F20" s="7"/>
    </row>
    <row r="21" spans="1:6">
      <c r="F21" s="7"/>
    </row>
    <row r="22" spans="1:6">
      <c r="F22" s="7"/>
    </row>
    <row r="23" spans="1:6">
      <c r="F23" s="7"/>
    </row>
    <row r="24" spans="1:6">
      <c r="F24" s="7"/>
    </row>
    <row r="25" spans="1:6">
      <c r="F25" s="7"/>
    </row>
    <row r="26" spans="1:6">
      <c r="F26" s="7"/>
    </row>
    <row r="27" spans="1:6">
      <c r="F27" s="7"/>
    </row>
    <row r="28" spans="1:6">
      <c r="F28" s="7"/>
    </row>
    <row r="29" spans="1:6">
      <c r="F29" s="7"/>
    </row>
    <row r="30" spans="1:6">
      <c r="F30" s="7"/>
    </row>
    <row r="31" spans="1:6">
      <c r="F31" s="7"/>
    </row>
    <row r="32" spans="1:6">
      <c r="F32" s="7"/>
    </row>
    <row r="33" spans="6:6">
      <c r="F33" s="7"/>
    </row>
    <row r="34" spans="6:6">
      <c r="F34" s="7"/>
    </row>
    <row r="35" spans="6:6">
      <c r="F35" s="7"/>
    </row>
    <row r="36" spans="6:6">
      <c r="F36" s="7"/>
    </row>
    <row r="37" spans="6:6">
      <c r="F37" s="7"/>
    </row>
    <row r="38" spans="6:6">
      <c r="F38" s="7"/>
    </row>
    <row r="39" spans="6:6">
      <c r="F39" s="7"/>
    </row>
    <row r="40" spans="6:6">
      <c r="F40" s="7"/>
    </row>
    <row r="41" spans="6:6">
      <c r="F41" s="7"/>
    </row>
    <row r="42" spans="6:6">
      <c r="F42" s="7"/>
    </row>
    <row r="43" spans="6:6">
      <c r="F43" s="7"/>
    </row>
    <row r="44" spans="6:6">
      <c r="F44" s="7"/>
    </row>
    <row r="45" spans="6:6">
      <c r="F45" s="7"/>
    </row>
    <row r="46" spans="6:6">
      <c r="F46" s="7"/>
    </row>
    <row r="47" spans="6:6">
      <c r="F47" s="7"/>
    </row>
    <row r="48" spans="6:6">
      <c r="F48" s="7"/>
    </row>
    <row r="49" spans="6:6">
      <c r="F49" s="7"/>
    </row>
    <row r="50" spans="6:6">
      <c r="F50" s="7"/>
    </row>
    <row r="51" spans="6:6">
      <c r="F51" s="7"/>
    </row>
    <row r="52" spans="6:6">
      <c r="F52" s="7"/>
    </row>
    <row r="53" spans="6:6">
      <c r="F53" s="7"/>
    </row>
    <row r="54" spans="6:6">
      <c r="F54" s="7"/>
    </row>
    <row r="55" spans="6:6">
      <c r="F55" s="7"/>
    </row>
    <row r="56" spans="6:6">
      <c r="F56" s="7"/>
    </row>
    <row r="57" spans="6:6">
      <c r="F57" s="7"/>
    </row>
    <row r="58" spans="6:6">
      <c r="F58" s="7"/>
    </row>
    <row r="59" spans="6:6">
      <c r="F59" s="7"/>
    </row>
    <row r="60" spans="6:6">
      <c r="F60" s="7"/>
    </row>
    <row r="61" spans="6:6">
      <c r="F61" s="7"/>
    </row>
    <row r="62" spans="6:6">
      <c r="F62" s="7"/>
    </row>
    <row r="63" spans="6:6">
      <c r="F63" s="7"/>
    </row>
    <row r="64" spans="6:6">
      <c r="F64" s="7"/>
    </row>
    <row r="65" spans="6:6">
      <c r="F65" s="7"/>
    </row>
  </sheetData>
  <mergeCells count="8">
    <mergeCell ref="A1:F1"/>
    <mergeCell ref="A2:B2"/>
    <mergeCell ref="A3:B3"/>
    <mergeCell ref="A4:A5"/>
    <mergeCell ref="B4:B5"/>
    <mergeCell ref="C4:C5"/>
    <mergeCell ref="D4:E4"/>
    <mergeCell ref="F4:F5"/>
  </mergeCells>
  <phoneticPr fontId="2" type="noConversion"/>
  <pageMargins left="0.47" right="0.39" top="1.05" bottom="0.56999999999999995" header="0.76" footer="0.5"/>
  <pageSetup paperSize="9" scale="9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66"/>
  <sheetViews>
    <sheetView zoomScaleNormal="100" workbookViewId="0">
      <selection sqref="A1:F1"/>
    </sheetView>
  </sheetViews>
  <sheetFormatPr defaultRowHeight="13.5"/>
  <cols>
    <col min="1" max="1" width="7.6640625" style="1" customWidth="1"/>
    <col min="2" max="2" width="31.21875" style="6" customWidth="1"/>
    <col min="3" max="3" width="10" style="5" customWidth="1"/>
    <col min="4" max="4" width="9.5546875" style="5" customWidth="1"/>
    <col min="5" max="5" width="8.6640625" style="5" customWidth="1"/>
    <col min="6" max="6" width="14.21875" style="2" customWidth="1"/>
    <col min="7" max="7" width="10.21875" style="1" bestFit="1" customWidth="1"/>
    <col min="8" max="8" width="11" style="1" customWidth="1"/>
    <col min="9" max="16384" width="8.88671875" style="1"/>
  </cols>
  <sheetData>
    <row r="1" spans="1:6" ht="42" customHeight="1">
      <c r="A1" s="64" t="s">
        <v>33</v>
      </c>
      <c r="B1" s="65"/>
      <c r="C1" s="65"/>
      <c r="D1" s="65"/>
      <c r="E1" s="65"/>
      <c r="F1" s="65"/>
    </row>
    <row r="2" spans="1:6" ht="28.5" customHeight="1">
      <c r="A2" s="69" t="s">
        <v>76</v>
      </c>
      <c r="B2" s="69"/>
    </row>
    <row r="3" spans="1:6" ht="21" customHeight="1">
      <c r="A3" s="70"/>
      <c r="B3" s="71"/>
      <c r="F3" s="3" t="s">
        <v>22</v>
      </c>
    </row>
    <row r="4" spans="1:6" s="4" customFormat="1" ht="19.5" customHeight="1">
      <c r="A4" s="67" t="s">
        <v>23</v>
      </c>
      <c r="B4" s="67" t="s">
        <v>24</v>
      </c>
      <c r="C4" s="66" t="s">
        <v>25</v>
      </c>
      <c r="D4" s="66" t="s">
        <v>32</v>
      </c>
      <c r="E4" s="66"/>
      <c r="F4" s="68" t="s">
        <v>26</v>
      </c>
    </row>
    <row r="5" spans="1:6" s="4" customFormat="1" ht="18" customHeight="1">
      <c r="A5" s="68"/>
      <c r="B5" s="67"/>
      <c r="C5" s="66"/>
      <c r="D5" s="8" t="s">
        <v>27</v>
      </c>
      <c r="E5" s="8" t="s">
        <v>28</v>
      </c>
      <c r="F5" s="68"/>
    </row>
    <row r="6" spans="1:6" ht="42.95" customHeight="1">
      <c r="A6" s="17" t="s">
        <v>29</v>
      </c>
      <c r="B6" s="9"/>
      <c r="C6" s="10" t="s">
        <v>30</v>
      </c>
      <c r="D6" s="10">
        <f>SUM(D7:D18)</f>
        <v>0</v>
      </c>
      <c r="E6" s="10">
        <f>SUM(E7:E18)</f>
        <v>122250</v>
      </c>
      <c r="F6" s="18"/>
    </row>
    <row r="7" spans="1:6" ht="42.95" customHeight="1">
      <c r="A7" s="20" t="s">
        <v>31</v>
      </c>
      <c r="B7" s="12" t="s">
        <v>72</v>
      </c>
      <c r="C7" s="27">
        <v>0</v>
      </c>
      <c r="D7" s="27"/>
      <c r="E7" s="27">
        <v>49350</v>
      </c>
      <c r="F7" s="21" t="s">
        <v>74</v>
      </c>
    </row>
    <row r="8" spans="1:6" ht="42.95" customHeight="1">
      <c r="A8" s="20" t="s">
        <v>77</v>
      </c>
      <c r="B8" s="11" t="s">
        <v>78</v>
      </c>
      <c r="C8" s="13">
        <v>0</v>
      </c>
      <c r="D8" s="13"/>
      <c r="E8" s="13">
        <v>72900</v>
      </c>
      <c r="F8" s="21"/>
    </row>
    <row r="9" spans="1:6" ht="42.95" customHeight="1">
      <c r="A9" s="22"/>
      <c r="B9" s="14"/>
      <c r="C9" s="15"/>
      <c r="D9" s="15"/>
      <c r="E9" s="15"/>
      <c r="F9" s="25"/>
    </row>
    <row r="10" spans="1:6" ht="42.95" customHeight="1">
      <c r="A10" s="22"/>
      <c r="B10" s="14"/>
      <c r="C10" s="15"/>
      <c r="D10" s="15"/>
      <c r="E10" s="15"/>
      <c r="F10" s="23"/>
    </row>
    <row r="11" spans="1:6" ht="42.95" customHeight="1">
      <c r="A11" s="22"/>
      <c r="B11" s="14"/>
      <c r="C11" s="15"/>
      <c r="D11" s="15"/>
      <c r="E11" s="15"/>
      <c r="F11" s="23"/>
    </row>
    <row r="12" spans="1:6" ht="42.95" customHeight="1">
      <c r="A12" s="22"/>
      <c r="B12" s="14"/>
      <c r="C12" s="15"/>
      <c r="D12" s="15"/>
      <c r="E12" s="15"/>
      <c r="F12" s="23"/>
    </row>
    <row r="13" spans="1:6" ht="42.95" customHeight="1">
      <c r="A13" s="22"/>
      <c r="B13" s="14"/>
      <c r="C13" s="15"/>
      <c r="D13" s="15"/>
      <c r="E13" s="15"/>
      <c r="F13" s="23"/>
    </row>
    <row r="14" spans="1:6" ht="42.95" customHeight="1">
      <c r="A14" s="22"/>
      <c r="B14" s="14"/>
      <c r="C14" s="15"/>
      <c r="D14" s="15"/>
      <c r="E14" s="15"/>
      <c r="F14" s="23"/>
    </row>
    <row r="15" spans="1:6" ht="42.95" customHeight="1">
      <c r="A15" s="24"/>
      <c r="B15" s="14"/>
      <c r="C15" s="16"/>
      <c r="D15" s="16"/>
      <c r="E15" s="15"/>
      <c r="F15" s="23"/>
    </row>
    <row r="16" spans="1:6" ht="42.95" customHeight="1">
      <c r="A16" s="22"/>
      <c r="B16" s="14"/>
      <c r="C16" s="15"/>
      <c r="D16" s="15"/>
      <c r="E16" s="15"/>
      <c r="F16" s="23"/>
    </row>
    <row r="17" spans="1:6" ht="42.95" customHeight="1">
      <c r="A17" s="22"/>
      <c r="B17" s="14"/>
      <c r="C17" s="15"/>
      <c r="D17" s="15"/>
      <c r="E17" s="15"/>
      <c r="F17" s="23"/>
    </row>
    <row r="18" spans="1:6" ht="42.95" customHeight="1">
      <c r="A18" s="22"/>
      <c r="B18" s="14"/>
      <c r="C18" s="15"/>
      <c r="D18" s="15"/>
      <c r="E18" s="15"/>
      <c r="F18" s="25"/>
    </row>
    <row r="19" spans="1:6">
      <c r="F19" s="7"/>
    </row>
    <row r="20" spans="1:6">
      <c r="F20" s="7"/>
    </row>
    <row r="21" spans="1:6">
      <c r="F21" s="7"/>
    </row>
    <row r="22" spans="1:6">
      <c r="F22" s="7"/>
    </row>
    <row r="23" spans="1:6">
      <c r="F23" s="7"/>
    </row>
    <row r="24" spans="1:6">
      <c r="F24" s="7"/>
    </row>
    <row r="25" spans="1:6">
      <c r="F25" s="7"/>
    </row>
    <row r="26" spans="1:6">
      <c r="F26" s="7"/>
    </row>
    <row r="27" spans="1:6">
      <c r="F27" s="7"/>
    </row>
    <row r="28" spans="1:6">
      <c r="F28" s="7"/>
    </row>
    <row r="29" spans="1:6">
      <c r="F29" s="7"/>
    </row>
    <row r="30" spans="1:6">
      <c r="F30" s="7"/>
    </row>
    <row r="31" spans="1:6">
      <c r="F31" s="7"/>
    </row>
    <row r="32" spans="1:6">
      <c r="F32" s="7"/>
    </row>
    <row r="33" spans="6:6">
      <c r="F33" s="7"/>
    </row>
    <row r="34" spans="6:6">
      <c r="F34" s="7"/>
    </row>
    <row r="35" spans="6:6">
      <c r="F35" s="7"/>
    </row>
    <row r="36" spans="6:6">
      <c r="F36" s="7"/>
    </row>
    <row r="37" spans="6:6">
      <c r="F37" s="7"/>
    </row>
    <row r="38" spans="6:6">
      <c r="F38" s="7"/>
    </row>
    <row r="39" spans="6:6">
      <c r="F39" s="7"/>
    </row>
    <row r="40" spans="6:6">
      <c r="F40" s="7"/>
    </row>
    <row r="41" spans="6:6">
      <c r="F41" s="7"/>
    </row>
    <row r="42" spans="6:6">
      <c r="F42" s="7"/>
    </row>
    <row r="43" spans="6:6">
      <c r="F43" s="7"/>
    </row>
    <row r="44" spans="6:6">
      <c r="F44" s="7"/>
    </row>
    <row r="45" spans="6:6">
      <c r="F45" s="7"/>
    </row>
    <row r="46" spans="6:6">
      <c r="F46" s="7"/>
    </row>
    <row r="47" spans="6:6">
      <c r="F47" s="7"/>
    </row>
    <row r="48" spans="6:6">
      <c r="F48" s="7"/>
    </row>
    <row r="49" spans="6:6">
      <c r="F49" s="7"/>
    </row>
    <row r="50" spans="6:6">
      <c r="F50" s="7"/>
    </row>
    <row r="51" spans="6:6">
      <c r="F51" s="7"/>
    </row>
    <row r="52" spans="6:6">
      <c r="F52" s="7"/>
    </row>
    <row r="53" spans="6:6">
      <c r="F53" s="7"/>
    </row>
    <row r="54" spans="6:6">
      <c r="F54" s="7"/>
    </row>
    <row r="55" spans="6:6">
      <c r="F55" s="7"/>
    </row>
    <row r="56" spans="6:6">
      <c r="F56" s="7"/>
    </row>
    <row r="57" spans="6:6">
      <c r="F57" s="7"/>
    </row>
    <row r="58" spans="6:6">
      <c r="F58" s="7"/>
    </row>
    <row r="59" spans="6:6">
      <c r="F59" s="7"/>
    </row>
    <row r="60" spans="6:6">
      <c r="F60" s="7"/>
    </row>
    <row r="61" spans="6:6">
      <c r="F61" s="7"/>
    </row>
    <row r="62" spans="6:6">
      <c r="F62" s="7"/>
    </row>
    <row r="63" spans="6:6">
      <c r="F63" s="7"/>
    </row>
    <row r="64" spans="6:6">
      <c r="F64" s="7"/>
    </row>
    <row r="65" spans="6:6">
      <c r="F65" s="7"/>
    </row>
    <row r="66" spans="6:6">
      <c r="F66" s="7"/>
    </row>
  </sheetData>
  <mergeCells count="8">
    <mergeCell ref="A1:F1"/>
    <mergeCell ref="D4:E4"/>
    <mergeCell ref="C4:C5"/>
    <mergeCell ref="B4:B5"/>
    <mergeCell ref="A4:A5"/>
    <mergeCell ref="F4:F5"/>
    <mergeCell ref="A2:B2"/>
    <mergeCell ref="A3:B3"/>
  </mergeCells>
  <phoneticPr fontId="2" type="noConversion"/>
  <pageMargins left="0.47" right="0.39" top="1.05" bottom="0.56999999999999995" header="0.76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농정국(세입)</vt:lpstr>
      <vt:lpstr>농정국(세출)</vt:lpstr>
      <vt:lpstr>축산산림국(세입)</vt:lpstr>
      <vt:lpstr>축산산림국(세출)</vt:lpstr>
      <vt:lpstr>'농정국(세입)'!Print_Area</vt:lpstr>
      <vt:lpstr>'농정국(세출)'!Print_Area</vt:lpstr>
      <vt:lpstr>'농정국(세입)'!Print_Titles</vt:lpstr>
      <vt:lpstr>'농정국(세출)'!Print_Titles</vt:lpstr>
      <vt:lpstr>'축산산림국(세입)'!Print_Titles</vt:lpstr>
      <vt:lpstr>'축산산림국(세출)'!Print_Titles</vt:lpstr>
    </vt:vector>
  </TitlesOfParts>
  <Company>경기도의회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노태종</dc:creator>
  <cp:lastModifiedBy>Your User Name</cp:lastModifiedBy>
  <cp:lastPrinted>2012-05-03T06:09:05Z</cp:lastPrinted>
  <dcterms:created xsi:type="dcterms:W3CDTF">2008-11-25T08:04:25Z</dcterms:created>
  <dcterms:modified xsi:type="dcterms:W3CDTF">2012-05-23T01:37:20Z</dcterms:modified>
</cp:coreProperties>
</file>