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/>
  </bookViews>
  <sheets>
    <sheet name="본예산 일반 세출(최종)" sheetId="11" r:id="rId1"/>
  </sheets>
  <definedNames>
    <definedName name="_xlnm._FilterDatabase" localSheetId="0" hidden="1">'본예산 일반 세출(최종)'!$A$6:$V$7</definedName>
  </definedNames>
  <calcPr calcId="145621"/>
</workbook>
</file>

<file path=xl/calcChain.xml><?xml version="1.0" encoding="utf-8"?>
<calcChain xmlns="http://schemas.openxmlformats.org/spreadsheetml/2006/main">
  <c r="H6" i="11" l="1"/>
  <c r="G6" i="11"/>
  <c r="F6" i="11"/>
  <c r="R7" i="11"/>
  <c r="I7" i="11"/>
  <c r="I6" i="11" s="1"/>
  <c r="U6" i="11"/>
  <c r="T6" i="11"/>
  <c r="L6" i="11"/>
  <c r="K6" i="11"/>
  <c r="J6" i="11"/>
</calcChain>
</file>

<file path=xl/sharedStrings.xml><?xml version="1.0" encoding="utf-8"?>
<sst xmlns="http://schemas.openxmlformats.org/spreadsheetml/2006/main" count="32" uniqueCount="28">
  <si>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</si>
  <si>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</si>
  <si>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</si>
  <si>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</si>
  <si>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</si>
  <si>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</si>
  <si>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</si>
  <si>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</si>
  <si>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</si>
  <si>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</si>
  <si>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</si>
  <si>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</si>
  <si>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</si>
  <si>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</si>
  <si>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</si>
  <si>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</si>
  <si>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</si>
  <si>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예결위 예산안 
조정액(마)</t>
    <phoneticPr fontId="6" type="noConversion"/>
  </si>
  <si>
    <t>□세출예산</t>
    <phoneticPr fontId="6" type="noConversion"/>
  </si>
  <si>
    <t>의회사무처</t>
    <phoneticPr fontId="6" type="noConversion"/>
  </si>
  <si>
    <t>의회사무처</t>
    <phoneticPr fontId="2" type="noConversion"/>
  </si>
  <si>
    <t>도비</t>
    <phoneticPr fontId="2" type="noConversion"/>
  </si>
  <si>
    <t>2014년도 제 1회 추경 경기도 일반회계 세출 예산 수정(안)</t>
    <phoneticPr fontId="6" type="noConversion"/>
  </si>
  <si>
    <t>1회</t>
    <phoneticPr fontId="2" type="noConversion"/>
  </si>
  <si>
    <t>자산 및 물품취득비</t>
    <phoneticPr fontId="2" type="noConversion"/>
  </si>
  <si>
    <t>제1회추경
예산안
(가)</t>
    <phoneticPr fontId="6" type="noConversion"/>
  </si>
  <si>
    <t>상임위 예산안 
조정액(나)</t>
    <phoneticPr fontId="6" type="noConversion"/>
  </si>
  <si>
    <t>상임위 수정
예산안
(마=가+나)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</si>
</sst>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23" borderId="6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5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22" borderId="13" applyNumberFormat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0" fillId="0" borderId="0" xfId="0" applyFont="1" applyAlignment="1">
      <alignment horizontal="right" vertical="center"/>
    </xf>
    <xf numFmtId="0" fontId="7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"/>
  <sheetViews>
    <sheetView tabSelected="1" zoomScale="90" zoomScaleNormal="90" workbookViewId="0">
      <selection sqref="A1:N1"/>
    </sheetView>
  </sheetViews>
  <sheetFormatPr defaultColWidth="8.75" defaultRowHeight="13.5" x14ac:dyDescent="0.3"/>
  <cols>
    <col min="1" max="1" width="2.125" style="1" customWidth="1"/>
    <col min="2" max="2" width="3.5" style="1" customWidth="1"/>
    <col min="3" max="3" width="6.75" style="5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8" width="11.125" style="1" customWidth="1"/>
    <col min="9" max="9" width="13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hidden="1" customWidth="1"/>
    <col min="16" max="17" width="9.25" style="1" hidden="1" customWidth="1"/>
    <col min="18" max="18" width="6" style="5" hidden="1" customWidth="1"/>
    <col min="19" max="19" width="8.25" style="6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 x14ac:dyDescent="0.3">
      <c r="A1" s="25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22" ht="22.5" customHeight="1" x14ac:dyDescent="0.3">
      <c r="A2" s="8" t="s">
        <v>18</v>
      </c>
      <c r="B2" s="8"/>
    </row>
    <row r="3" spans="1:22" ht="16.5" customHeight="1" x14ac:dyDescent="0.3">
      <c r="N3" s="21" t="s">
        <v>16</v>
      </c>
    </row>
    <row r="4" spans="1:22" ht="27.75" customHeight="1" x14ac:dyDescent="0.3">
      <c r="A4" s="27" t="s">
        <v>9</v>
      </c>
      <c r="B4" s="27"/>
      <c r="C4" s="28" t="s">
        <v>10</v>
      </c>
      <c r="D4" s="27" t="s">
        <v>8</v>
      </c>
      <c r="E4" s="27" t="s">
        <v>7</v>
      </c>
      <c r="F4" s="28" t="s">
        <v>25</v>
      </c>
      <c r="G4" s="29" t="s">
        <v>26</v>
      </c>
      <c r="H4" s="30"/>
      <c r="I4" s="28" t="s">
        <v>27</v>
      </c>
      <c r="J4" s="29" t="s">
        <v>17</v>
      </c>
      <c r="K4" s="30"/>
      <c r="L4" s="28" t="s">
        <v>13</v>
      </c>
      <c r="M4" s="31" t="s">
        <v>14</v>
      </c>
      <c r="N4" s="27" t="s">
        <v>11</v>
      </c>
      <c r="O4" s="33" t="s">
        <v>12</v>
      </c>
      <c r="P4" s="30" t="s">
        <v>15</v>
      </c>
      <c r="Q4" s="30"/>
      <c r="R4" s="30"/>
      <c r="S4" s="7"/>
      <c r="T4" s="35" t="s">
        <v>0</v>
      </c>
      <c r="U4" s="36"/>
      <c r="V4" s="24" t="s">
        <v>3</v>
      </c>
    </row>
    <row r="5" spans="1:22" ht="14.25" customHeight="1" x14ac:dyDescent="0.3">
      <c r="A5" s="27"/>
      <c r="B5" s="27"/>
      <c r="C5" s="28"/>
      <c r="D5" s="27"/>
      <c r="E5" s="27"/>
      <c r="F5" s="27"/>
      <c r="G5" s="22" t="s">
        <v>1</v>
      </c>
      <c r="H5" s="22" t="s">
        <v>2</v>
      </c>
      <c r="I5" s="27"/>
      <c r="J5" s="22" t="s">
        <v>1</v>
      </c>
      <c r="K5" s="22" t="s">
        <v>2</v>
      </c>
      <c r="L5" s="27"/>
      <c r="M5" s="32"/>
      <c r="N5" s="27"/>
      <c r="O5" s="34"/>
      <c r="P5" s="22" t="s">
        <v>5</v>
      </c>
      <c r="Q5" s="22" t="s">
        <v>4</v>
      </c>
      <c r="R5" s="22" t="s">
        <v>6</v>
      </c>
      <c r="S5" s="7"/>
      <c r="T5" s="23" t="s">
        <v>1</v>
      </c>
      <c r="U5" s="23" t="s">
        <v>2</v>
      </c>
      <c r="V5" s="24"/>
    </row>
    <row r="6" spans="1:22" ht="26.25" customHeight="1" x14ac:dyDescent="0.3">
      <c r="A6" s="10"/>
      <c r="B6" s="11" t="s">
        <v>19</v>
      </c>
      <c r="C6" s="12"/>
      <c r="D6" s="13"/>
      <c r="E6" s="13"/>
      <c r="F6" s="14">
        <f>SUM(F7:F7)</f>
        <v>358890</v>
      </c>
      <c r="G6" s="14">
        <f>SUM(G7:G7)</f>
        <v>0</v>
      </c>
      <c r="H6" s="14">
        <f>SUM(H7:H7)</f>
        <v>60920</v>
      </c>
      <c r="I6" s="14">
        <f>SUM(I7:I7)</f>
        <v>419810</v>
      </c>
      <c r="J6" s="14" t="e">
        <f>SUM(#REF!)</f>
        <v>#REF!</v>
      </c>
      <c r="K6" s="14" t="e">
        <f>SUM(#REF!)</f>
        <v>#REF!</v>
      </c>
      <c r="L6" s="14" t="e">
        <f>SUM(#REF!)</f>
        <v>#REF!</v>
      </c>
      <c r="M6" s="14"/>
      <c r="N6" s="14"/>
      <c r="O6" s="14"/>
      <c r="P6" s="14"/>
      <c r="Q6" s="14"/>
      <c r="R6" s="12"/>
      <c r="S6" s="9"/>
      <c r="T6" s="4" t="e">
        <f>#REF!+#REF!</f>
        <v>#REF!</v>
      </c>
      <c r="U6" s="4" t="e">
        <f>#REF!+#REF!</f>
        <v>#REF!</v>
      </c>
      <c r="V6" s="4"/>
    </row>
    <row r="7" spans="1:22" ht="26.25" customHeight="1" x14ac:dyDescent="0.3">
      <c r="A7" s="10"/>
      <c r="B7" s="10" t="s">
        <v>23</v>
      </c>
      <c r="C7" s="18">
        <v>233</v>
      </c>
      <c r="D7" s="10" t="s">
        <v>20</v>
      </c>
      <c r="E7" s="10" t="s">
        <v>24</v>
      </c>
      <c r="F7" s="15">
        <v>358890</v>
      </c>
      <c r="G7" s="15"/>
      <c r="H7" s="15">
        <v>60920</v>
      </c>
      <c r="I7" s="20">
        <f t="shared" ref="I7" si="0">F7+G7+H7</f>
        <v>419810</v>
      </c>
      <c r="J7" s="19"/>
      <c r="K7" s="19"/>
      <c r="L7" s="19"/>
      <c r="M7" s="19"/>
      <c r="N7" s="19"/>
      <c r="O7" s="19" t="s">
        <v>21</v>
      </c>
      <c r="P7" s="19"/>
      <c r="Q7" s="16">
        <v>108565</v>
      </c>
      <c r="R7" s="17" t="str">
        <f t="shared" ref="R7" si="1">IF((G7+H7)=(P7+Q7),"ok","검토")</f>
        <v>검토</v>
      </c>
      <c r="S7" s="9"/>
      <c r="T7" s="3"/>
      <c r="U7" s="3">
        <v>1000000</v>
      </c>
      <c r="V7" s="2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7" right="0.7" top="0.75" bottom="0.75" header="0.3" footer="0.3"/>
  <pageSetup paperSize="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본예산 일반 세출(최종)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2013-11-29T05:20:39Z</cp:lastPrinted>
  <dcterms:created xsi:type="dcterms:W3CDTF">2013-08-23T08:00:50Z</dcterms:created>
  <dcterms:modified xsi:type="dcterms:W3CDTF">2014-09-29T07:18:15Z</dcterms:modified>
</cp:coreProperties>
</file>