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45" windowWidth="13980" windowHeight="8190"/>
  </bookViews>
  <sheets>
    <sheet name="표지" sheetId="21" r:id="rId1"/>
    <sheet name="2015 제1회 추경 세입" sheetId="22" r:id="rId2"/>
    <sheet name="2015 제1회 추경 세출" sheetId="20" r:id="rId3"/>
  </sheets>
  <definedNames>
    <definedName name="_xlnm._FilterDatabase" localSheetId="1" hidden="1">'2015 제1회 추경 세입'!$A$6:$F$13</definedName>
    <definedName name="_xlnm._FilterDatabase" localSheetId="2" hidden="1">'2015 제1회 추경 세출'!$A$6:$F$33</definedName>
    <definedName name="_xlnm.Print_Area" localSheetId="1">'2015 제1회 추경 세입'!$A$1:$H$15</definedName>
    <definedName name="_xlnm.Print_Area" localSheetId="2">'2015 제1회 추경 세출'!$A$1:$H$33</definedName>
    <definedName name="_xlnm.Print_Area" localSheetId="0">표지!$A$1:$H$39</definedName>
    <definedName name="_xlnm.Print_Titles" localSheetId="1">'2015 제1회 추경 세입'!$4:$6</definedName>
    <definedName name="_xlnm.Print_Titles" localSheetId="2">'2015 제1회 추경 세출'!$4:$6</definedName>
  </definedNames>
  <calcPr calcId="145621"/>
</workbook>
</file>

<file path=xl/calcChain.xml><?xml version="1.0" encoding="utf-8"?>
<calcChain xmlns="http://schemas.openxmlformats.org/spreadsheetml/2006/main">
  <c r="G8" i="20" l="1"/>
  <c r="F8" i="20"/>
  <c r="E24" i="20" l="1"/>
  <c r="F24" i="20"/>
  <c r="G24" i="20"/>
  <c r="D24" i="20"/>
  <c r="E18" i="20"/>
  <c r="F18" i="20"/>
  <c r="D18" i="20"/>
  <c r="E10" i="20"/>
  <c r="F10" i="20"/>
  <c r="D10" i="20"/>
  <c r="E8" i="20"/>
  <c r="E7" i="20" s="1"/>
  <c r="D8" i="20"/>
  <c r="G21" i="20"/>
  <c r="G12" i="20"/>
  <c r="F8" i="22"/>
  <c r="F7" i="22" s="1"/>
  <c r="E8" i="22"/>
  <c r="E7" i="22" s="1"/>
  <c r="D8" i="22"/>
  <c r="D7" i="22" s="1"/>
  <c r="G15" i="22"/>
  <c r="G14" i="22" s="1"/>
  <c r="G13" i="22"/>
  <c r="G12" i="22"/>
  <c r="G11" i="22"/>
  <c r="G8" i="22" s="1"/>
  <c r="G10" i="22"/>
  <c r="G9" i="22"/>
  <c r="G23" i="20"/>
  <c r="G15" i="20"/>
  <c r="G16" i="20"/>
  <c r="G17" i="20"/>
  <c r="G14" i="20"/>
  <c r="G13" i="20"/>
  <c r="G11" i="20"/>
  <c r="F14" i="22"/>
  <c r="E14" i="22"/>
  <c r="D14" i="22"/>
  <c r="D7" i="20" l="1"/>
  <c r="G7" i="22"/>
  <c r="G10" i="20"/>
  <c r="G18" i="20"/>
  <c r="G7" i="20"/>
  <c r="F7" i="20"/>
</calcChain>
</file>

<file path=xl/sharedStrings.xml><?xml version="1.0" encoding="utf-8"?>
<sst xmlns="http://schemas.openxmlformats.org/spreadsheetml/2006/main" count="114" uniqueCount="82">
  <si>
    <t>조정액</t>
    <phoneticPr fontId="2" type="noConversion"/>
  </si>
  <si>
    <t>(단위 : 천원)</t>
    <phoneticPr fontId="2" type="noConversion"/>
  </si>
  <si>
    <t>㉡감액</t>
    <phoneticPr fontId="2" type="noConversion"/>
  </si>
  <si>
    <t>㉢증액</t>
    <phoneticPr fontId="2" type="noConversion"/>
  </si>
  <si>
    <t>수정 의결액
(㉠-㉡+㉢)</t>
    <phoneticPr fontId="2" type="noConversion"/>
  </si>
  <si>
    <t>□세출예산</t>
    <phoneticPr fontId="2" type="noConversion"/>
  </si>
  <si>
    <t>총      계</t>
    <phoneticPr fontId="2" type="noConversion"/>
  </si>
  <si>
    <t>비   고</t>
    <phoneticPr fontId="2" type="noConversion"/>
  </si>
  <si>
    <t>국비</t>
    <phoneticPr fontId="2" type="noConversion"/>
  </si>
  <si>
    <t>도비</t>
    <phoneticPr fontId="2" type="noConversion"/>
  </si>
  <si>
    <t>수정의결액</t>
    <phoneticPr fontId="2" type="noConversion"/>
  </si>
  <si>
    <t>부서별</t>
    <phoneticPr fontId="2" type="noConversion"/>
  </si>
  <si>
    <t>사 업 명(부기명)</t>
    <phoneticPr fontId="2" type="noConversion"/>
  </si>
  <si>
    <t>설명서
페이지</t>
    <phoneticPr fontId="2" type="noConversion"/>
  </si>
  <si>
    <t>□세입예산</t>
    <phoneticPr fontId="2" type="noConversion"/>
  </si>
  <si>
    <t>상임위 조정액</t>
    <phoneticPr fontId="2" type="noConversion"/>
  </si>
  <si>
    <t>예산서
페이지</t>
    <phoneticPr fontId="2" type="noConversion"/>
  </si>
  <si>
    <t>2015년도 제2회 추경  경기도 일반회계 및 특별회계 세입·세출 예산 수정(안)</t>
    <phoneticPr fontId="2" type="noConversion"/>
  </si>
  <si>
    <t>㉠ 2회추경 
예산액</t>
    <phoneticPr fontId="2" type="noConversion"/>
  </si>
  <si>
    <t>상임위 배정예산(19억원)</t>
    <phoneticPr fontId="2" type="noConversion"/>
  </si>
  <si>
    <t>경기정원문화박람회
개최</t>
    <phoneticPr fontId="2" type="noConversion"/>
  </si>
  <si>
    <t>공원녹지과</t>
    <phoneticPr fontId="2" type="noConversion"/>
  </si>
  <si>
    <t>수자원본부</t>
    <phoneticPr fontId="2" type="noConversion"/>
  </si>
  <si>
    <t>환경정책과</t>
    <phoneticPr fontId="2" type="noConversion"/>
  </si>
  <si>
    <t>수질정책과</t>
    <phoneticPr fontId="2" type="noConversion"/>
  </si>
  <si>
    <t>환경국 소계</t>
    <phoneticPr fontId="2" type="noConversion"/>
  </si>
  <si>
    <t>수자원본부 소계</t>
    <phoneticPr fontId="2" type="noConversion"/>
  </si>
  <si>
    <t>축산산림국 소계</t>
    <phoneticPr fontId="2" type="noConversion"/>
  </si>
  <si>
    <t>수질관리 기반조성</t>
    <phoneticPr fontId="2" type="noConversion"/>
  </si>
  <si>
    <t>정책적 문제점을 박람회 개최 준비시 반영하여 포함하는 것이 필요</t>
    <phoneticPr fontId="2" type="noConversion"/>
  </si>
  <si>
    <t>우수환경기업 발굴</t>
    <phoneticPr fontId="2" type="noConversion"/>
  </si>
  <si>
    <t>도시소생태계 조성
사업(국비/지원)</t>
    <phoneticPr fontId="2" type="noConversion"/>
  </si>
  <si>
    <t>하수처리장확충
(국비/지원)</t>
    <phoneticPr fontId="2" type="noConversion"/>
  </si>
  <si>
    <t>하수관로정비사업
(국비/지원)</t>
    <phoneticPr fontId="2" type="noConversion"/>
  </si>
  <si>
    <t>도시침수대응사업
(국비/지원)</t>
    <phoneticPr fontId="2" type="noConversion"/>
  </si>
  <si>
    <t>면단위하수처리장
설치(국비/지원)</t>
    <phoneticPr fontId="2" type="noConversion"/>
  </si>
  <si>
    <t>상하수과</t>
    <phoneticPr fontId="2" type="noConversion"/>
  </si>
  <si>
    <t>도시침수대응
(국비/지원)</t>
    <phoneticPr fontId="2" type="noConversion"/>
  </si>
  <si>
    <t>하수처리장 확충
(국비/지원)</t>
    <phoneticPr fontId="2" type="noConversion"/>
  </si>
  <si>
    <t>농어촌마을 하수처리
장 설치(국비/지원)</t>
    <phoneticPr fontId="2" type="noConversion"/>
  </si>
  <si>
    <t>하수관로 정비사업
(국비/지원)</t>
    <phoneticPr fontId="2" type="noConversion"/>
  </si>
  <si>
    <t>면단위하수처리장 
설치(국비/지원)</t>
    <phoneticPr fontId="2" type="noConversion"/>
  </si>
  <si>
    <t>상하수과</t>
    <phoneticPr fontId="2" type="noConversion"/>
  </si>
  <si>
    <t>길거리 분리수거함
설치</t>
    <phoneticPr fontId="2" type="noConversion"/>
  </si>
  <si>
    <t>스마트경고판 설치
시범사업</t>
    <phoneticPr fontId="2" type="noConversion"/>
  </si>
  <si>
    <t>캔압축기 설치 시범사업</t>
    <phoneticPr fontId="2" type="noConversion"/>
  </si>
  <si>
    <t>소규모 수도시설
개량사업</t>
    <phoneticPr fontId="2" type="noConversion"/>
  </si>
  <si>
    <t>상수도관연결사업</t>
    <phoneticPr fontId="2" type="noConversion"/>
  </si>
  <si>
    <t>도시재생사업의 효
율적 추진방안 연구용역</t>
    <phoneticPr fontId="2" type="noConversion"/>
  </si>
  <si>
    <t>환경국</t>
    <phoneticPr fontId="2" type="noConversion"/>
  </si>
  <si>
    <t>㉠ 예 산 액</t>
    <phoneticPr fontId="2" type="noConversion"/>
  </si>
  <si>
    <t>유동인구가 많은 버스정류
장에 분리수거함 설치</t>
    <phoneticPr fontId="2" type="noConversion"/>
  </si>
  <si>
    <t>생태하천복원사업
(지특/지원)</t>
    <phoneticPr fontId="2" type="noConversion"/>
  </si>
  <si>
    <t>수질관리과</t>
    <phoneticPr fontId="2" type="noConversion"/>
  </si>
  <si>
    <t>2015년도 제2회 추가경정
세입·세출 예산 수정(안)</t>
    <phoneticPr fontId="2" type="noConversion"/>
  </si>
  <si>
    <t>도시환경위원회</t>
    <phoneticPr fontId="2" type="noConversion"/>
  </si>
  <si>
    <t>환경부 국비 증액내시
에 따른 예산증액</t>
    <phoneticPr fontId="2" type="noConversion"/>
  </si>
  <si>
    <t>환경부 국비 감액내시
에 따른 예산감액</t>
    <phoneticPr fontId="2" type="noConversion"/>
  </si>
  <si>
    <t>도시소생태사업 
조성사업
(국비/지원)</t>
    <phoneticPr fontId="2" type="noConversion"/>
  </si>
  <si>
    <t>환경부 국비 증액내시에 
따른 예산 증액</t>
    <phoneticPr fontId="2" type="noConversion"/>
  </si>
  <si>
    <t>본예산 용역비가 세워져 있
는데 추경에 용역비를 추가
반영하는것은 문제가 있음</t>
    <phoneticPr fontId="2" type="noConversion"/>
  </si>
  <si>
    <t>공사비 부족으로 사업추진
에 어려움이 있어 도비증액 필요 (부천 심곡천)</t>
    <phoneticPr fontId="2" type="noConversion"/>
  </si>
  <si>
    <t>환경부 국비 감액내시에 
따른 예산 증액</t>
    <phoneticPr fontId="2" type="noConversion"/>
  </si>
  <si>
    <t>농어촌마을 하수
처리장 설치
(국비/지원)</t>
    <phoneticPr fontId="2" type="noConversion"/>
  </si>
  <si>
    <t>환경부 국비 증액내시에 
따른 예산 증액
(국비564,000,
 도비 2,306,733)
도비 법정비율은 15%이며, 2.3%-&gt;7%를 적용 증액</t>
    <phoneticPr fontId="2" type="noConversion"/>
  </si>
  <si>
    <t>우수환경기술 
실증 확산사업</t>
    <phoneticPr fontId="2" type="noConversion"/>
  </si>
  <si>
    <t>단독주택 생활
쓰레기 배출체계 
개선 시범사업</t>
    <phoneticPr fontId="2" type="noConversion"/>
  </si>
  <si>
    <t>일반사업을 시범사업으로 
명칭을 바꾸고 사업기간은
3년, 그후 평가를 받도록 
부대의견 제시</t>
    <phoneticPr fontId="2" type="noConversion"/>
  </si>
  <si>
    <t>녹색구매지원센터 
운영 지원</t>
    <phoneticPr fontId="2" type="noConversion"/>
  </si>
  <si>
    <t>수자원본부</t>
    <phoneticPr fontId="2" type="noConversion"/>
  </si>
  <si>
    <t>도시주택실</t>
    <phoneticPr fontId="2" type="noConversion"/>
  </si>
  <si>
    <t>축산산림국</t>
    <phoneticPr fontId="2" type="noConversion"/>
  </si>
  <si>
    <t>스마트 경고판을 설치하여
무단투기 예방 및 단속</t>
    <phoneticPr fontId="2" type="noConversion"/>
  </si>
  <si>
    <t>캔 감량화로 수거효율 제고
및 재활용 문화 확산</t>
    <phoneticPr fontId="2" type="noConversion"/>
  </si>
  <si>
    <t>하천환경개선 사업으로  수
질 및 생태건강성 회복 필요</t>
    <phoneticPr fontId="2" type="noConversion"/>
  </si>
  <si>
    <t>먹는물 수질기준 초과 및 
시설 장기 노후화시설 개량
사업</t>
    <phoneticPr fontId="2" type="noConversion"/>
  </si>
  <si>
    <t>수질개선사업
(월문천 등)</t>
    <phoneticPr fontId="2" type="noConversion"/>
  </si>
  <si>
    <t>수질개선사업
(경안천 등)</t>
    <phoneticPr fontId="2" type="noConversion"/>
  </si>
  <si>
    <t>식수공급 부족등으로 어려
움을 겪는 주택등에 수돗물
공급</t>
    <phoneticPr fontId="2" type="noConversion"/>
  </si>
  <si>
    <t>경기도형 도시재생사업 모
델 및 관리방안 연구
(재정비촉진지구 해제지역
 을 중심으로)</t>
    <phoneticPr fontId="2" type="noConversion"/>
  </si>
  <si>
    <t>효율적인 도시숲 조성을 
위한 가이드라인 작성</t>
    <phoneticPr fontId="2" type="noConversion"/>
  </si>
  <si>
    <t>경기도 도시숲 조성 및 관리방안 연구
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</si>
</sst>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sz val="12"/>
      <color indexed="8"/>
      <name val="새굴림"/>
      <family val="1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10"/>
      <name val="새굴림"/>
      <family val="1"/>
      <charset val="129"/>
    </font>
    <font>
      <sz val="10"/>
      <color indexed="8"/>
      <name val="돋움"/>
      <family val="3"/>
      <charset val="129"/>
    </font>
    <font>
      <sz val="12"/>
      <color rgb="FF000000"/>
      <name val="새굴림"/>
      <family val="1"/>
      <charset val="129"/>
    </font>
    <font>
      <b/>
      <sz val="12"/>
      <color theme="1"/>
      <name val="새굴림"/>
      <family val="1"/>
      <charset val="129"/>
    </font>
    <font>
      <b/>
      <sz val="12"/>
      <color rgb="FF003399"/>
      <name val="새굴림"/>
      <family val="1"/>
      <charset val="129"/>
    </font>
    <font>
      <sz val="12"/>
      <color theme="1"/>
      <name val="새굴림"/>
      <family val="1"/>
      <charset val="129"/>
    </font>
    <font>
      <b/>
      <sz val="10"/>
      <color rgb="FF000000"/>
      <name val="새굴림"/>
      <family val="1"/>
      <charset val="129"/>
    </font>
    <font>
      <b/>
      <sz val="12"/>
      <color rgb="FF3333FF"/>
      <name val="새굴림"/>
      <family val="1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</cellStyleXfs>
  <cellXfs count="1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1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13" fillId="0" borderId="0" xfId="0" applyNumberFormat="1" applyFont="1" applyAlignment="1">
      <alignment horizontal="centerContinuous"/>
    </xf>
    <xf numFmtId="0" fontId="0" fillId="0" borderId="0" xfId="0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vertical="center" wrapText="1"/>
    </xf>
    <xf numFmtId="0" fontId="1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3" fontId="38" fillId="0" borderId="10" xfId="0" applyNumberFormat="1" applyFont="1" applyBorder="1" applyAlignment="1">
      <alignment horizontal="right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31" fillId="22" borderId="10" xfId="0" applyFont="1" applyFill="1" applyBorder="1" applyAlignment="1">
      <alignment horizontal="center" vertical="center"/>
    </xf>
    <xf numFmtId="0" fontId="32" fillId="0" borderId="0" xfId="0" applyFont="1" applyFill="1" applyBorder="1"/>
    <xf numFmtId="176" fontId="39" fillId="25" borderId="10" xfId="0" applyNumberFormat="1" applyFont="1" applyFill="1" applyBorder="1" applyAlignment="1">
      <alignment horizontal="center" vertical="center"/>
    </xf>
    <xf numFmtId="41" fontId="31" fillId="26" borderId="10" xfId="0" applyNumberFormat="1" applyFont="1" applyFill="1" applyBorder="1" applyAlignment="1">
      <alignment horizontal="right" vertical="center" shrinkToFit="1"/>
    </xf>
    <xf numFmtId="3" fontId="31" fillId="0" borderId="0" xfId="0" applyNumberFormat="1" applyFont="1" applyFill="1" applyBorder="1" applyAlignment="1">
      <alignment horizontal="center" vertical="center" wrapText="1"/>
    </xf>
    <xf numFmtId="41" fontId="39" fillId="0" borderId="10" xfId="0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vertical="center"/>
    </xf>
    <xf numFmtId="41" fontId="31" fillId="6" borderId="10" xfId="0" applyNumberFormat="1" applyFont="1" applyFill="1" applyBorder="1" applyAlignment="1">
      <alignment horizontal="right" vertical="center" shrinkToFit="1"/>
    </xf>
    <xf numFmtId="3" fontId="31" fillId="0" borderId="0" xfId="0" applyNumberFormat="1" applyFont="1" applyFill="1" applyBorder="1" applyAlignment="1">
      <alignment horizontal="right" vertical="center"/>
    </xf>
    <xf numFmtId="41" fontId="32" fillId="27" borderId="10" xfId="0" applyNumberFormat="1" applyFont="1" applyFill="1" applyBorder="1" applyAlignment="1">
      <alignment horizontal="right" vertical="center" shrinkToFit="1"/>
    </xf>
    <xf numFmtId="3" fontId="31" fillId="0" borderId="11" xfId="0" applyNumberFormat="1" applyFont="1" applyFill="1" applyBorder="1" applyAlignment="1">
      <alignment horizontal="center" vertical="center" wrapText="1"/>
    </xf>
    <xf numFmtId="41" fontId="40" fillId="0" borderId="10" xfId="0" applyNumberFormat="1" applyFont="1" applyFill="1" applyBorder="1" applyAlignment="1">
      <alignment horizontal="right" vertical="center" shrinkToFit="1"/>
    </xf>
    <xf numFmtId="0" fontId="41" fillId="24" borderId="10" xfId="0" applyFont="1" applyFill="1" applyBorder="1" applyAlignment="1">
      <alignment horizontal="center" vertical="center" wrapText="1"/>
    </xf>
    <xf numFmtId="41" fontId="41" fillId="24" borderId="10" xfId="0" applyNumberFormat="1" applyFont="1" applyFill="1" applyBorder="1" applyAlignment="1">
      <alignment horizontal="right" vertical="center" shrinkToFit="1"/>
    </xf>
    <xf numFmtId="3" fontId="41" fillId="0" borderId="11" xfId="0" applyNumberFormat="1" applyFont="1" applyFill="1" applyBorder="1" applyAlignment="1">
      <alignment vertical="center" wrapText="1"/>
    </xf>
    <xf numFmtId="41" fontId="40" fillId="24" borderId="10" xfId="32" applyNumberFormat="1" applyFont="1" applyFill="1" applyBorder="1" applyAlignment="1">
      <alignment horizontal="right" vertical="center" shrinkToFit="1"/>
    </xf>
    <xf numFmtId="41" fontId="40" fillId="0" borderId="10" xfId="32" applyNumberFormat="1" applyFont="1" applyFill="1" applyBorder="1" applyAlignment="1">
      <alignment horizontal="right" vertical="center" shrinkToFit="1"/>
    </xf>
    <xf numFmtId="0" fontId="32" fillId="0" borderId="0" xfId="0" applyFont="1" applyAlignment="1">
      <alignment vertical="center" shrinkToFit="1"/>
    </xf>
    <xf numFmtId="0" fontId="32" fillId="0" borderId="0" xfId="0" applyFont="1" applyAlignment="1">
      <alignment vertical="center" wrapText="1"/>
    </xf>
    <xf numFmtId="0" fontId="32" fillId="0" borderId="0" xfId="0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vertical="center" wrapText="1"/>
    </xf>
    <xf numFmtId="0" fontId="5" fillId="0" borderId="0" xfId="0" applyFont="1" applyFill="1" applyAlignment="1">
      <alignment vertical="center" wrapText="1"/>
    </xf>
    <xf numFmtId="3" fontId="31" fillId="26" borderId="10" xfId="0" applyNumberFormat="1" applyFont="1" applyFill="1" applyBorder="1" applyAlignment="1">
      <alignment horizontal="center" vertical="center" wrapText="1"/>
    </xf>
    <xf numFmtId="3" fontId="31" fillId="6" borderId="10" xfId="0" applyNumberFormat="1" applyFont="1" applyFill="1" applyBorder="1" applyAlignment="1">
      <alignment horizontal="right" vertical="center"/>
    </xf>
    <xf numFmtId="3" fontId="33" fillId="27" borderId="10" xfId="0" applyNumberFormat="1" applyFont="1" applyFill="1" applyBorder="1" applyAlignment="1">
      <alignment horizontal="left" vertical="center" wrapText="1"/>
    </xf>
    <xf numFmtId="3" fontId="31" fillId="6" borderId="10" xfId="0" applyNumberFormat="1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vertical="center" wrapText="1"/>
    </xf>
    <xf numFmtId="0" fontId="42" fillId="0" borderId="10" xfId="0" applyFont="1" applyBorder="1" applyAlignment="1">
      <alignment horizontal="center" vertical="center" wrapText="1"/>
    </xf>
    <xf numFmtId="0" fontId="32" fillId="27" borderId="10" xfId="0" applyFont="1" applyFill="1" applyBorder="1" applyAlignment="1">
      <alignment horizontal="center" vertical="center" wrapText="1"/>
    </xf>
    <xf numFmtId="0" fontId="42" fillId="27" borderId="10" xfId="0" applyFont="1" applyFill="1" applyBorder="1" applyAlignment="1">
      <alignment vertical="center" shrinkToFit="1"/>
    </xf>
    <xf numFmtId="0" fontId="38" fillId="27" borderId="10" xfId="0" applyFont="1" applyFill="1" applyBorder="1" applyAlignment="1">
      <alignment horizontal="left" vertical="center" wrapText="1"/>
    </xf>
    <xf numFmtId="3" fontId="38" fillId="27" borderId="10" xfId="0" applyNumberFormat="1" applyFont="1" applyFill="1" applyBorder="1" applyAlignment="1">
      <alignment horizontal="right" vertical="center" wrapText="1"/>
    </xf>
    <xf numFmtId="3" fontId="31" fillId="27" borderId="0" xfId="0" applyNumberFormat="1" applyFont="1" applyFill="1" applyBorder="1" applyAlignment="1">
      <alignment horizontal="left" vertical="center" wrapText="1"/>
    </xf>
    <xf numFmtId="41" fontId="43" fillId="27" borderId="10" xfId="0" applyNumberFormat="1" applyFont="1" applyFill="1" applyBorder="1" applyAlignment="1">
      <alignment horizontal="right" vertical="center" shrinkToFit="1"/>
    </xf>
    <xf numFmtId="0" fontId="31" fillId="27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4" fillId="0" borderId="10" xfId="0" applyFont="1" applyBorder="1" applyAlignment="1">
      <alignment horizontal="justify" vertical="center" wrapText="1"/>
    </xf>
    <xf numFmtId="3" fontId="44" fillId="0" borderId="10" xfId="0" applyNumberFormat="1" applyFont="1" applyBorder="1" applyAlignment="1">
      <alignment horizontal="right" vertical="center" wrapText="1"/>
    </xf>
    <xf numFmtId="0" fontId="5" fillId="27" borderId="10" xfId="0" applyFont="1" applyFill="1" applyBorder="1" applyAlignment="1">
      <alignment horizontal="center" vertical="center" wrapText="1"/>
    </xf>
    <xf numFmtId="0" fontId="34" fillId="22" borderId="10" xfId="0" applyFont="1" applyFill="1" applyBorder="1" applyAlignment="1">
      <alignment horizontal="center" vertical="center"/>
    </xf>
    <xf numFmtId="41" fontId="34" fillId="26" borderId="10" xfId="0" applyNumberFormat="1" applyFont="1" applyFill="1" applyBorder="1" applyAlignment="1">
      <alignment horizontal="right" vertical="center" shrinkToFit="1"/>
    </xf>
    <xf numFmtId="3" fontId="34" fillId="26" borderId="10" xfId="0" applyNumberFormat="1" applyFont="1" applyFill="1" applyBorder="1" applyAlignment="1">
      <alignment horizontal="center" vertical="center" wrapText="1"/>
    </xf>
    <xf numFmtId="0" fontId="34" fillId="27" borderId="10" xfId="0" applyFont="1" applyFill="1" applyBorder="1" applyAlignment="1">
      <alignment horizontal="center" vertical="center"/>
    </xf>
    <xf numFmtId="0" fontId="34" fillId="27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right" vertical="center" wrapText="1"/>
    </xf>
    <xf numFmtId="3" fontId="44" fillId="27" borderId="10" xfId="0" applyNumberFormat="1" applyFont="1" applyFill="1" applyBorder="1" applyAlignment="1">
      <alignment horizontal="right" vertical="center" wrapText="1"/>
    </xf>
    <xf numFmtId="41" fontId="5" fillId="27" borderId="10" xfId="0" applyNumberFormat="1" applyFont="1" applyFill="1" applyBorder="1" applyAlignment="1">
      <alignment horizontal="right" vertical="center" shrinkToFit="1"/>
    </xf>
    <xf numFmtId="0" fontId="44" fillId="0" borderId="10" xfId="0" applyFont="1" applyBorder="1" applyAlignment="1">
      <alignment horizontal="left" vertical="center" wrapText="1"/>
    </xf>
    <xf numFmtId="41" fontId="5" fillId="6" borderId="10" xfId="0" applyNumberFormat="1" applyFont="1" applyFill="1" applyBorder="1" applyAlignment="1">
      <alignment horizontal="right" vertical="center" shrinkToFit="1"/>
    </xf>
    <xf numFmtId="3" fontId="5" fillId="6" borderId="10" xfId="0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7" borderId="10" xfId="0" applyFont="1" applyFill="1" applyBorder="1" applyAlignment="1">
      <alignment horizontal="center" vertical="center" wrapText="1"/>
    </xf>
    <xf numFmtId="3" fontId="35" fillId="27" borderId="10" xfId="0" applyNumberFormat="1" applyFont="1" applyFill="1" applyBorder="1" applyAlignment="1">
      <alignment horizontal="left" vertical="center" wrapText="1"/>
    </xf>
    <xf numFmtId="41" fontId="5" fillId="27" borderId="10" xfId="0" applyNumberFormat="1" applyFont="1" applyFill="1" applyBorder="1" applyAlignment="1">
      <alignment horizontal="center" vertical="center" shrinkToFit="1"/>
    </xf>
    <xf numFmtId="0" fontId="31" fillId="27" borderId="0" xfId="0" applyFont="1" applyFill="1" applyAlignment="1">
      <alignment horizontal="center" vertical="center"/>
    </xf>
    <xf numFmtId="0" fontId="5" fillId="27" borderId="10" xfId="0" applyFont="1" applyFill="1" applyBorder="1" applyAlignment="1">
      <alignment horizontal="left" vertical="center" wrapText="1"/>
    </xf>
    <xf numFmtId="3" fontId="36" fillId="27" borderId="10" xfId="0" applyNumberFormat="1" applyFont="1" applyFill="1" applyBorder="1" applyAlignment="1">
      <alignment horizontal="left" vertical="center" wrapText="1"/>
    </xf>
    <xf numFmtId="3" fontId="37" fillId="27" borderId="10" xfId="0" applyNumberFormat="1" applyFont="1" applyFill="1" applyBorder="1" applyAlignment="1">
      <alignment horizontal="left" vertical="center" wrapText="1"/>
    </xf>
    <xf numFmtId="0" fontId="3" fillId="27" borderId="10" xfId="0" applyFont="1" applyFill="1" applyBorder="1" applyAlignment="1">
      <alignment horizontal="center" vertical="center"/>
    </xf>
    <xf numFmtId="41" fontId="44" fillId="0" borderId="10" xfId="32" applyFont="1" applyBorder="1" applyAlignment="1">
      <alignment horizontal="right" vertical="center" wrapText="1"/>
    </xf>
    <xf numFmtId="0" fontId="46" fillId="0" borderId="10" xfId="0" applyFont="1" applyBorder="1" applyAlignment="1">
      <alignment horizontal="justify" vertical="center" wrapText="1"/>
    </xf>
    <xf numFmtId="0" fontId="5" fillId="27" borderId="10" xfId="0" applyFont="1" applyFill="1" applyBorder="1" applyAlignment="1">
      <alignment vertical="center" wrapText="1"/>
    </xf>
    <xf numFmtId="176" fontId="39" fillId="25" borderId="10" xfId="0" applyNumberFormat="1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2" fillId="26" borderId="10" xfId="0" applyFont="1" applyFill="1" applyBorder="1"/>
    <xf numFmtId="0" fontId="31" fillId="6" borderId="10" xfId="0" applyFont="1" applyFill="1" applyBorder="1" applyAlignment="1">
      <alignment horizontal="center" vertical="center"/>
    </xf>
    <xf numFmtId="0" fontId="32" fillId="0" borderId="10" xfId="0" applyFont="1" applyBorder="1"/>
    <xf numFmtId="0" fontId="31" fillId="6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1" fillId="22" borderId="10" xfId="0" applyFont="1" applyFill="1" applyBorder="1" applyAlignment="1">
      <alignment horizontal="center" vertical="center" wrapText="1"/>
    </xf>
    <xf numFmtId="0" fontId="31" fillId="22" borderId="10" xfId="0" applyFont="1" applyFill="1" applyBorder="1" applyAlignment="1">
      <alignment horizontal="center" vertical="center"/>
    </xf>
    <xf numFmtId="0" fontId="34" fillId="6" borderId="12" xfId="0" applyFont="1" applyFill="1" applyBorder="1" applyAlignment="1">
      <alignment horizontal="center" vertical="center"/>
    </xf>
    <xf numFmtId="0" fontId="34" fillId="6" borderId="13" xfId="0" applyFont="1" applyFill="1" applyBorder="1" applyAlignment="1">
      <alignment horizontal="center" vertical="center"/>
    </xf>
    <xf numFmtId="0" fontId="5" fillId="0" borderId="14" xfId="0" applyFont="1" applyBorder="1"/>
    <xf numFmtId="0" fontId="34" fillId="26" borderId="12" xfId="0" applyFont="1" applyFill="1" applyBorder="1" applyAlignment="1">
      <alignment horizontal="center" vertical="center"/>
    </xf>
    <xf numFmtId="0" fontId="34" fillId="26" borderId="13" xfId="0" applyFont="1" applyFill="1" applyBorder="1" applyAlignment="1">
      <alignment horizontal="center" vertical="center"/>
    </xf>
    <xf numFmtId="0" fontId="5" fillId="26" borderId="14" xfId="0" applyFont="1" applyFill="1" applyBorder="1"/>
    <xf numFmtId="0" fontId="34" fillId="22" borderId="12" xfId="0" applyFont="1" applyFill="1" applyBorder="1" applyAlignment="1">
      <alignment horizontal="center" vertical="center"/>
    </xf>
    <xf numFmtId="0" fontId="34" fillId="22" borderId="15" xfId="0" applyFont="1" applyFill="1" applyBorder="1" applyAlignment="1">
      <alignment horizontal="center" vertical="center"/>
    </xf>
    <xf numFmtId="0" fontId="5" fillId="0" borderId="16" xfId="0" applyFont="1" applyBorder="1"/>
    <xf numFmtId="0" fontId="34" fillId="22" borderId="15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</cellXfs>
  <cellStyles count="43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쉼표 [0]" xfId="32" builtinId="6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390525</xdr:colOff>
      <xdr:row>13</xdr:row>
      <xdr:rowOff>123825</xdr:rowOff>
    </xdr:from>
    <xdr:to>
      <xdr:col>4</xdr:col>
      <xdr:colOff>647700</xdr:colOff>
      <xdr:row>19</xdr:row>
      <xdr:rowOff>114300</xdr:rowOff>
    </xdr:to>
    <xdr:pic>
      <xdr:nvPicPr>
        <xdr:cNvPr id="132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057650"/>
          <a:ext cx="10191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tabSelected="1" view="pageBreakPreview" zoomScaleNormal="100" zoomScaleSheetLayoutView="100" workbookViewId="0">
      <selection activeCell="A38" sqref="A38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8"/>
      <c r="B5" s="9"/>
      <c r="C5" s="9"/>
      <c r="D5" s="9"/>
      <c r="E5" s="9"/>
      <c r="F5" s="9"/>
      <c r="G5" s="9"/>
      <c r="H5" s="9"/>
    </row>
    <row r="6" spans="1:8" ht="16.5">
      <c r="A6" s="10"/>
      <c r="B6" s="11"/>
      <c r="C6" s="11"/>
      <c r="D6" s="11"/>
      <c r="E6" s="11"/>
      <c r="F6" s="11"/>
      <c r="G6" s="11"/>
      <c r="H6" s="11"/>
    </row>
    <row r="7" spans="1:8" ht="54">
      <c r="A7" s="12" t="s">
        <v>54</v>
      </c>
      <c r="B7" s="13"/>
      <c r="C7" s="13"/>
      <c r="D7" s="13"/>
      <c r="E7" s="13"/>
      <c r="F7" s="13"/>
      <c r="G7" s="13"/>
      <c r="H7" s="13"/>
    </row>
    <row r="8" spans="1:8" ht="19.5">
      <c r="A8" s="14"/>
      <c r="B8" s="13"/>
      <c r="C8" s="13"/>
      <c r="D8" s="13"/>
      <c r="E8" s="13"/>
      <c r="F8" s="13"/>
      <c r="G8" s="13"/>
      <c r="H8" s="13"/>
    </row>
    <row r="9" spans="1:8" ht="19.5">
      <c r="A9" s="14"/>
      <c r="B9" s="13"/>
      <c r="C9" s="13"/>
      <c r="D9" s="13"/>
      <c r="E9" s="13"/>
      <c r="F9" s="13"/>
      <c r="G9" s="13"/>
      <c r="H9" s="13"/>
    </row>
    <row r="10" spans="1:8" ht="19.5">
      <c r="A10" s="14"/>
      <c r="B10" s="13"/>
      <c r="C10" s="13"/>
      <c r="D10" s="13"/>
      <c r="E10" s="13"/>
      <c r="F10" s="13"/>
      <c r="G10" s="13"/>
      <c r="H10" s="13"/>
    </row>
    <row r="11" spans="1:8" ht="19.5">
      <c r="A11" s="14"/>
      <c r="B11" s="13"/>
      <c r="C11" s="13"/>
      <c r="D11" s="13"/>
      <c r="E11" s="13"/>
      <c r="F11" s="13"/>
      <c r="G11" s="13"/>
      <c r="H11" s="13"/>
    </row>
    <row r="12" spans="1:8" ht="19.5">
      <c r="A12" s="14"/>
      <c r="B12" s="13"/>
      <c r="C12" s="13"/>
      <c r="D12" s="13"/>
      <c r="E12" s="13"/>
      <c r="F12" s="13"/>
      <c r="G12" s="13"/>
      <c r="H12" s="13"/>
    </row>
    <row r="13" spans="1:8" ht="19.5">
      <c r="A13" s="14"/>
      <c r="B13" s="13"/>
      <c r="C13" s="13"/>
      <c r="D13" s="13"/>
      <c r="E13" s="13"/>
      <c r="F13" s="13"/>
      <c r="G13" s="13"/>
      <c r="H13" s="13"/>
    </row>
    <row r="14" spans="1:8">
      <c r="A14" s="13"/>
      <c r="B14" s="13"/>
      <c r="C14" s="13"/>
      <c r="D14" s="13"/>
      <c r="E14" s="13"/>
      <c r="F14" s="13"/>
      <c r="G14" s="13"/>
      <c r="H14" s="13"/>
    </row>
    <row r="15" spans="1:8">
      <c r="A15" s="13"/>
      <c r="B15" s="13"/>
      <c r="C15" s="13"/>
      <c r="D15" s="13"/>
      <c r="E15" s="13"/>
      <c r="F15" s="13"/>
      <c r="G15" s="13"/>
      <c r="H15" s="13"/>
    </row>
    <row r="16" spans="1:8">
      <c r="A16" s="13"/>
      <c r="B16" s="13"/>
      <c r="C16" s="13"/>
      <c r="D16" s="13"/>
      <c r="E16" s="13"/>
      <c r="F16" s="13"/>
      <c r="G16" s="13"/>
      <c r="H16" s="13"/>
    </row>
    <row r="17" spans="1:8">
      <c r="A17" s="13"/>
      <c r="B17" s="13"/>
      <c r="C17" s="13"/>
      <c r="D17" s="13"/>
      <c r="E17" s="13"/>
      <c r="F17" s="13"/>
      <c r="G17" s="13"/>
      <c r="H17" s="13"/>
    </row>
    <row r="18" spans="1:8">
      <c r="A18" s="13"/>
      <c r="B18" s="13"/>
      <c r="C18" s="13"/>
      <c r="D18" s="13"/>
      <c r="E18" s="13"/>
      <c r="F18" s="13"/>
      <c r="G18" s="13"/>
      <c r="H18" s="13"/>
    </row>
    <row r="19" spans="1:8">
      <c r="A19" s="13"/>
      <c r="B19" s="13"/>
      <c r="C19" s="13"/>
      <c r="D19" s="13"/>
      <c r="E19" s="13"/>
      <c r="F19" s="13"/>
      <c r="G19" s="13"/>
      <c r="H19" s="13"/>
    </row>
    <row r="20" spans="1:8">
      <c r="A20" s="13"/>
      <c r="B20" s="13"/>
      <c r="C20" s="13"/>
      <c r="D20" s="13"/>
      <c r="E20" s="13"/>
      <c r="F20" s="13"/>
      <c r="G20" s="13"/>
      <c r="H20" s="13"/>
    </row>
    <row r="21" spans="1:8">
      <c r="A21" s="13"/>
      <c r="B21" s="13"/>
      <c r="C21" s="13"/>
      <c r="D21" s="13"/>
      <c r="E21" s="13"/>
      <c r="F21" s="13"/>
      <c r="G21" s="13"/>
      <c r="H21" s="13"/>
    </row>
    <row r="22" spans="1:8">
      <c r="A22" s="13"/>
      <c r="B22" s="13"/>
      <c r="C22" s="13"/>
      <c r="D22" s="13"/>
      <c r="E22" s="13"/>
      <c r="F22" s="13"/>
      <c r="G22" s="13"/>
      <c r="H22" s="13"/>
    </row>
    <row r="23" spans="1:8">
      <c r="A23" s="13"/>
      <c r="B23" s="13"/>
      <c r="C23" s="13"/>
      <c r="D23" s="13"/>
      <c r="E23" s="13"/>
      <c r="F23" s="13"/>
      <c r="G23" s="13"/>
      <c r="H23" s="13"/>
    </row>
    <row r="24" spans="1:8">
      <c r="A24" s="13"/>
      <c r="B24" s="13"/>
      <c r="C24" s="13"/>
      <c r="D24" s="13"/>
      <c r="E24" s="13"/>
      <c r="F24" s="13"/>
      <c r="G24" s="13"/>
      <c r="H24" s="13"/>
    </row>
    <row r="25" spans="1:8">
      <c r="A25" s="13"/>
      <c r="B25" s="13"/>
      <c r="C25" s="13"/>
      <c r="D25" s="13"/>
      <c r="E25" s="13"/>
      <c r="F25" s="13"/>
      <c r="G25" s="13"/>
      <c r="H25" s="13"/>
    </row>
    <row r="26" spans="1:8">
      <c r="A26" s="13"/>
      <c r="B26" s="13"/>
      <c r="C26" s="13"/>
      <c r="D26" s="13"/>
      <c r="E26" s="13"/>
      <c r="F26" s="13"/>
      <c r="G26" s="13"/>
      <c r="H26" s="13"/>
    </row>
    <row r="27" spans="1:8">
      <c r="A27" s="13"/>
      <c r="B27" s="13"/>
      <c r="C27" s="13"/>
      <c r="D27" s="13"/>
      <c r="E27" s="13"/>
      <c r="F27" s="13"/>
      <c r="G27" s="13"/>
      <c r="H27" s="13"/>
    </row>
    <row r="28" spans="1:8">
      <c r="A28" s="13"/>
      <c r="B28" s="13"/>
      <c r="C28" s="13"/>
      <c r="D28" s="13"/>
      <c r="E28" s="13"/>
      <c r="F28" s="13"/>
      <c r="G28" s="13"/>
      <c r="H28" s="13"/>
    </row>
    <row r="29" spans="1:8">
      <c r="A29" s="13"/>
      <c r="B29" s="13"/>
      <c r="C29" s="13"/>
      <c r="D29" s="13"/>
      <c r="E29" s="13"/>
      <c r="F29" s="13"/>
      <c r="G29" s="13"/>
      <c r="H29" s="13"/>
    </row>
    <row r="30" spans="1:8">
      <c r="A30" s="13"/>
      <c r="B30" s="13"/>
      <c r="C30" s="13"/>
      <c r="D30" s="13"/>
      <c r="E30" s="13"/>
      <c r="F30" s="13"/>
      <c r="G30" s="13"/>
      <c r="H30" s="13"/>
    </row>
    <row r="31" spans="1:8">
      <c r="A31" s="13"/>
      <c r="B31" s="13"/>
      <c r="C31" s="13"/>
      <c r="D31" s="13"/>
      <c r="E31" s="13"/>
      <c r="F31" s="13"/>
      <c r="G31" s="13"/>
      <c r="H31" s="13"/>
    </row>
    <row r="32" spans="1:8">
      <c r="A32" s="13"/>
      <c r="B32" s="13"/>
      <c r="C32" s="13"/>
      <c r="D32" s="13"/>
      <c r="E32" s="13"/>
      <c r="F32" s="13"/>
      <c r="G32" s="13"/>
      <c r="H32" s="13"/>
    </row>
    <row r="33" spans="1:8">
      <c r="A33" s="13"/>
      <c r="B33" s="13"/>
      <c r="C33" s="13"/>
      <c r="D33" s="13"/>
      <c r="E33" s="13"/>
      <c r="F33" s="13"/>
      <c r="G33" s="13"/>
      <c r="H33" s="13"/>
    </row>
    <row r="34" spans="1:8">
      <c r="A34" s="13"/>
      <c r="B34" s="13"/>
      <c r="C34" s="13"/>
      <c r="D34" s="13"/>
      <c r="E34" s="13"/>
      <c r="F34" s="13"/>
      <c r="G34" s="13"/>
      <c r="H34" s="13"/>
    </row>
    <row r="35" spans="1:8">
      <c r="A35" s="13"/>
      <c r="B35" s="13"/>
      <c r="C35" s="13"/>
      <c r="D35" s="13"/>
      <c r="E35" s="13"/>
      <c r="F35" s="13"/>
      <c r="G35" s="13"/>
      <c r="H35" s="13"/>
    </row>
    <row r="36" spans="1:8">
      <c r="A36" s="13"/>
      <c r="B36" s="13"/>
      <c r="C36" s="13"/>
      <c r="D36" s="13"/>
      <c r="E36" s="13"/>
      <c r="F36" s="13"/>
      <c r="G36" s="13"/>
      <c r="H36" s="13"/>
    </row>
    <row r="37" spans="1:8" ht="40.5">
      <c r="A37" s="15" t="s">
        <v>55</v>
      </c>
      <c r="B37" s="13"/>
      <c r="C37" s="13"/>
      <c r="D37" s="13"/>
      <c r="E37" s="13"/>
      <c r="F37" s="13"/>
      <c r="G37" s="13"/>
      <c r="H37" s="13"/>
    </row>
    <row r="38" spans="1:8">
      <c r="A38" s="13"/>
      <c r="B38" s="13"/>
      <c r="C38" s="13"/>
      <c r="D38" s="13"/>
      <c r="E38" s="13"/>
      <c r="F38" s="13"/>
      <c r="G38" s="13"/>
      <c r="H38" s="13"/>
    </row>
    <row r="39" spans="1:8">
      <c r="A39" s="13"/>
      <c r="B39" s="13"/>
      <c r="C39" s="13"/>
      <c r="D39" s="13"/>
      <c r="E39" s="13"/>
      <c r="F39" s="13"/>
      <c r="G39" s="13"/>
      <c r="H39" s="13"/>
    </row>
    <row r="40" spans="1:8">
      <c r="A40" s="13"/>
      <c r="B40" s="13"/>
      <c r="C40" s="13"/>
      <c r="D40" s="13"/>
      <c r="E40" s="13"/>
      <c r="F40" s="13"/>
      <c r="G40" s="13"/>
      <c r="H40" s="13"/>
    </row>
  </sheetData>
  <phoneticPr fontId="2" type="noConversion"/>
  <pageMargins left="0.52" right="0.63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344"/>
  <sheetViews>
    <sheetView showGridLines="0" showOutlineSymbols="0" view="pageBreakPreview" zoomScaleNormal="85" zoomScaleSheetLayoutView="100" workbookViewId="0">
      <pane ySplit="6" topLeftCell="A7" activePane="bottomLeft" state="frozen"/>
      <selection activeCell="I9" sqref="I9"/>
      <selection pane="bottomLeft" activeCell="D9" sqref="D9"/>
    </sheetView>
  </sheetViews>
  <sheetFormatPr defaultRowHeight="13.5"/>
  <cols>
    <col min="1" max="1" width="7" style="1" customWidth="1"/>
    <col min="2" max="2" width="10.5546875" style="1" customWidth="1"/>
    <col min="3" max="3" width="17.44140625" style="1" customWidth="1"/>
    <col min="4" max="6" width="14.6640625" style="1" customWidth="1"/>
    <col min="7" max="7" width="13.6640625" style="1" customWidth="1"/>
    <col min="8" max="8" width="19.6640625" style="1" customWidth="1"/>
    <col min="9" max="9" width="2" style="19" customWidth="1"/>
    <col min="10" max="10" width="9.88671875" style="1" customWidth="1"/>
    <col min="11" max="11" width="10.21875" style="1" customWidth="1"/>
    <col min="12" max="12" width="10.6640625" style="1" bestFit="1" customWidth="1"/>
    <col min="13" max="16384" width="8.88671875" style="1"/>
  </cols>
  <sheetData>
    <row r="1" spans="1:11" ht="36" customHeight="1">
      <c r="A1" s="101" t="s">
        <v>17</v>
      </c>
      <c r="B1" s="101"/>
      <c r="C1" s="101"/>
      <c r="D1" s="101"/>
      <c r="E1" s="101"/>
      <c r="F1" s="101"/>
      <c r="G1" s="101"/>
      <c r="H1" s="101"/>
      <c r="I1" s="17"/>
    </row>
    <row r="2" spans="1:11" ht="11.25" customHeight="1">
      <c r="A2" s="7"/>
      <c r="B2" s="7"/>
      <c r="C2" s="7"/>
      <c r="D2" s="7"/>
      <c r="E2" s="7"/>
      <c r="F2" s="7"/>
      <c r="G2" s="7"/>
      <c r="H2" s="7"/>
      <c r="I2" s="18"/>
    </row>
    <row r="3" spans="1:11" ht="22.5" customHeight="1">
      <c r="A3" s="102" t="s">
        <v>14</v>
      </c>
      <c r="B3" s="102"/>
      <c r="C3" s="102"/>
      <c r="D3" s="6"/>
      <c r="E3" s="4"/>
      <c r="F3" s="4"/>
    </row>
    <row r="4" spans="1:11" ht="14.25">
      <c r="A4" s="5"/>
      <c r="G4" s="3"/>
      <c r="H4" s="3" t="s">
        <v>1</v>
      </c>
      <c r="I4" s="20"/>
    </row>
    <row r="5" spans="1:11" s="26" customFormat="1" ht="30.75" customHeight="1">
      <c r="A5" s="103" t="s">
        <v>13</v>
      </c>
      <c r="B5" s="104" t="s">
        <v>11</v>
      </c>
      <c r="C5" s="104" t="s">
        <v>12</v>
      </c>
      <c r="D5" s="104" t="s">
        <v>50</v>
      </c>
      <c r="E5" s="104" t="s">
        <v>0</v>
      </c>
      <c r="F5" s="99"/>
      <c r="G5" s="103" t="s">
        <v>4</v>
      </c>
      <c r="H5" s="103" t="s">
        <v>7</v>
      </c>
      <c r="I5" s="25"/>
      <c r="J5" s="94" t="s">
        <v>10</v>
      </c>
      <c r="K5" s="95"/>
    </row>
    <row r="6" spans="1:11" s="26" customFormat="1" ht="30.75" customHeight="1">
      <c r="A6" s="99"/>
      <c r="B6" s="99"/>
      <c r="C6" s="99"/>
      <c r="D6" s="99"/>
      <c r="E6" s="27" t="s">
        <v>2</v>
      </c>
      <c r="F6" s="27" t="s">
        <v>3</v>
      </c>
      <c r="G6" s="99"/>
      <c r="H6" s="99"/>
      <c r="I6" s="28"/>
      <c r="J6" s="29" t="s">
        <v>8</v>
      </c>
      <c r="K6" s="29" t="s">
        <v>9</v>
      </c>
    </row>
    <row r="7" spans="1:11" s="33" customFormat="1" ht="47.25" customHeight="1">
      <c r="A7" s="96" t="s">
        <v>6</v>
      </c>
      <c r="B7" s="96"/>
      <c r="C7" s="97"/>
      <c r="D7" s="30">
        <f>D8+D14</f>
        <v>355021000</v>
      </c>
      <c r="E7" s="30">
        <f>E8+E14</f>
        <v>-6902000</v>
      </c>
      <c r="F7" s="30">
        <f>F8+F14</f>
        <v>16673000</v>
      </c>
      <c r="G7" s="30">
        <f>G8+G14</f>
        <v>364792000</v>
      </c>
      <c r="H7" s="51"/>
      <c r="I7" s="31"/>
      <c r="J7" s="32"/>
      <c r="K7" s="32"/>
    </row>
    <row r="8" spans="1:11" s="33" customFormat="1" ht="47.25" customHeight="1">
      <c r="A8" s="98" t="s">
        <v>22</v>
      </c>
      <c r="B8" s="98"/>
      <c r="C8" s="99"/>
      <c r="D8" s="34">
        <f>SUM(D9:D13)</f>
        <v>355021000</v>
      </c>
      <c r="E8" s="34">
        <f>SUM(E9:E13)</f>
        <v>-6902000</v>
      </c>
      <c r="F8" s="34">
        <f>SUM(F9:F13)</f>
        <v>16563000</v>
      </c>
      <c r="G8" s="34">
        <f>SUM(G9:G13)</f>
        <v>364682000</v>
      </c>
      <c r="H8" s="52"/>
      <c r="I8" s="35"/>
      <c r="J8" s="32"/>
      <c r="K8" s="32"/>
    </row>
    <row r="9" spans="1:11" s="63" customFormat="1" ht="54" customHeight="1">
      <c r="A9" s="57"/>
      <c r="B9" s="58" t="s">
        <v>36</v>
      </c>
      <c r="C9" s="59" t="s">
        <v>37</v>
      </c>
      <c r="D9" s="60">
        <v>38242000</v>
      </c>
      <c r="E9" s="36"/>
      <c r="F9" s="36">
        <v>3310000</v>
      </c>
      <c r="G9" s="36">
        <f>SUM(D9:F9)</f>
        <v>41552000</v>
      </c>
      <c r="H9" s="53" t="s">
        <v>56</v>
      </c>
      <c r="I9" s="61"/>
      <c r="J9" s="62"/>
      <c r="K9" s="62"/>
    </row>
    <row r="10" spans="1:11" s="63" customFormat="1" ht="54" customHeight="1">
      <c r="A10" s="57"/>
      <c r="B10" s="58"/>
      <c r="C10" s="59" t="s">
        <v>38</v>
      </c>
      <c r="D10" s="60">
        <v>109356000</v>
      </c>
      <c r="E10" s="36">
        <v>-6902000</v>
      </c>
      <c r="F10" s="36"/>
      <c r="G10" s="36">
        <f>SUM(D10:F10)</f>
        <v>102454000</v>
      </c>
      <c r="H10" s="53" t="s">
        <v>57</v>
      </c>
      <c r="I10" s="61"/>
      <c r="J10" s="62"/>
      <c r="K10" s="62"/>
    </row>
    <row r="11" spans="1:11" s="63" customFormat="1" ht="54" customHeight="1">
      <c r="A11" s="57"/>
      <c r="B11" s="58"/>
      <c r="C11" s="59" t="s">
        <v>39</v>
      </c>
      <c r="D11" s="60">
        <v>22506000</v>
      </c>
      <c r="E11" s="36"/>
      <c r="F11" s="36">
        <v>564000</v>
      </c>
      <c r="G11" s="36">
        <f>SUM(D11:F11)</f>
        <v>23070000</v>
      </c>
      <c r="H11" s="53" t="s">
        <v>56</v>
      </c>
      <c r="I11" s="61"/>
      <c r="J11" s="62"/>
      <c r="K11" s="62"/>
    </row>
    <row r="12" spans="1:11" s="63" customFormat="1" ht="54" customHeight="1">
      <c r="A12" s="57"/>
      <c r="B12" s="58"/>
      <c r="C12" s="59" t="s">
        <v>40</v>
      </c>
      <c r="D12" s="60">
        <v>184848000</v>
      </c>
      <c r="E12" s="36"/>
      <c r="F12" s="36">
        <v>11189000</v>
      </c>
      <c r="G12" s="36">
        <f>SUM(D12:F12)</f>
        <v>196037000</v>
      </c>
      <c r="H12" s="53" t="s">
        <v>56</v>
      </c>
      <c r="I12" s="61"/>
      <c r="J12" s="62"/>
      <c r="K12" s="62"/>
    </row>
    <row r="13" spans="1:11" s="63" customFormat="1" ht="54" customHeight="1">
      <c r="A13" s="57"/>
      <c r="B13" s="58"/>
      <c r="C13" s="59" t="s">
        <v>41</v>
      </c>
      <c r="D13" s="60">
        <v>69000</v>
      </c>
      <c r="E13" s="36"/>
      <c r="F13" s="36">
        <v>1500000</v>
      </c>
      <c r="G13" s="36">
        <f>SUM(D13:F13)</f>
        <v>1569000</v>
      </c>
      <c r="H13" s="53" t="s">
        <v>56</v>
      </c>
      <c r="I13" s="61"/>
      <c r="J13" s="62"/>
      <c r="K13" s="62"/>
    </row>
    <row r="14" spans="1:11" s="33" customFormat="1" ht="51.75" customHeight="1">
      <c r="A14" s="100" t="s">
        <v>25</v>
      </c>
      <c r="B14" s="100"/>
      <c r="C14" s="100"/>
      <c r="D14" s="34">
        <f>SUM(D15:D15)</f>
        <v>0</v>
      </c>
      <c r="E14" s="34">
        <f>SUM(E15:E15)</f>
        <v>0</v>
      </c>
      <c r="F14" s="34">
        <f>SUM(F15:F15)</f>
        <v>110000</v>
      </c>
      <c r="G14" s="34">
        <f>SUM(G15:G15)</f>
        <v>110000</v>
      </c>
      <c r="H14" s="54"/>
      <c r="I14" s="37"/>
      <c r="J14" s="38"/>
      <c r="K14" s="38"/>
    </row>
    <row r="15" spans="1:11" s="26" customFormat="1" ht="60.95" customHeight="1">
      <c r="A15" s="39"/>
      <c r="B15" s="56" t="s">
        <v>23</v>
      </c>
      <c r="C15" s="55" t="s">
        <v>58</v>
      </c>
      <c r="D15" s="24">
        <v>0</v>
      </c>
      <c r="E15" s="40"/>
      <c r="F15" s="40">
        <v>110000</v>
      </c>
      <c r="G15" s="40">
        <f>SUM(D15:F15)</f>
        <v>110000</v>
      </c>
      <c r="H15" s="88" t="s">
        <v>59</v>
      </c>
      <c r="I15" s="41"/>
      <c r="J15" s="42"/>
      <c r="K15" s="43"/>
    </row>
    <row r="16" spans="1:11" s="26" customFormat="1" ht="14.25">
      <c r="D16" s="44"/>
      <c r="E16" s="44"/>
      <c r="F16" s="44"/>
      <c r="G16" s="44"/>
      <c r="H16" s="45"/>
      <c r="I16" s="46"/>
    </row>
    <row r="17" spans="4:9" s="26" customFormat="1" ht="14.25">
      <c r="D17" s="44"/>
      <c r="E17" s="44"/>
      <c r="F17" s="44"/>
      <c r="G17" s="44"/>
      <c r="H17" s="45"/>
      <c r="I17" s="46"/>
    </row>
    <row r="18" spans="4:9" s="26" customFormat="1" ht="14.25">
      <c r="D18" s="44"/>
      <c r="E18" s="44"/>
      <c r="F18" s="44"/>
      <c r="G18" s="44"/>
      <c r="H18" s="45"/>
      <c r="I18" s="46"/>
    </row>
    <row r="19" spans="4:9" s="26" customFormat="1" ht="14.25">
      <c r="D19" s="44"/>
      <c r="E19" s="44"/>
      <c r="F19" s="44"/>
      <c r="G19" s="44"/>
      <c r="H19" s="45"/>
      <c r="I19" s="46"/>
    </row>
    <row r="20" spans="4:9" s="26" customFormat="1" ht="14.25">
      <c r="D20" s="44"/>
      <c r="E20" s="44"/>
      <c r="F20" s="44"/>
      <c r="G20" s="44"/>
      <c r="H20" s="45"/>
      <c r="I20" s="46"/>
    </row>
    <row r="21" spans="4:9" s="26" customFormat="1" ht="14.25">
      <c r="D21" s="44"/>
      <c r="E21" s="44"/>
      <c r="F21" s="44"/>
      <c r="G21" s="44"/>
      <c r="H21" s="45"/>
      <c r="I21" s="46"/>
    </row>
    <row r="22" spans="4:9" s="26" customFormat="1" ht="14.25">
      <c r="D22" s="44"/>
      <c r="E22" s="44"/>
      <c r="F22" s="44"/>
      <c r="G22" s="44"/>
      <c r="H22" s="45"/>
      <c r="I22" s="46"/>
    </row>
    <row r="23" spans="4:9" s="26" customFormat="1" ht="14.25">
      <c r="D23" s="44"/>
      <c r="E23" s="44"/>
      <c r="F23" s="44"/>
      <c r="G23" s="44"/>
      <c r="H23" s="45"/>
      <c r="I23" s="46"/>
    </row>
    <row r="24" spans="4:9" s="26" customFormat="1" ht="14.25">
      <c r="D24" s="44"/>
      <c r="E24" s="44"/>
      <c r="F24" s="44"/>
      <c r="G24" s="44"/>
      <c r="H24" s="45"/>
      <c r="I24" s="46"/>
    </row>
    <row r="25" spans="4:9" s="26" customFormat="1" ht="14.25">
      <c r="D25" s="44"/>
      <c r="E25" s="44"/>
      <c r="F25" s="44"/>
      <c r="G25" s="44"/>
      <c r="H25" s="45"/>
      <c r="I25" s="46"/>
    </row>
    <row r="26" spans="4:9" s="26" customFormat="1" ht="14.25">
      <c r="D26" s="44"/>
      <c r="E26" s="44"/>
      <c r="F26" s="44"/>
      <c r="G26" s="44"/>
      <c r="H26" s="45"/>
      <c r="I26" s="46"/>
    </row>
    <row r="27" spans="4:9" s="26" customFormat="1" ht="14.25">
      <c r="D27" s="44"/>
      <c r="E27" s="44"/>
      <c r="F27" s="44"/>
      <c r="G27" s="44"/>
      <c r="H27" s="45"/>
      <c r="I27" s="46"/>
    </row>
    <row r="28" spans="4:9" s="26" customFormat="1" ht="14.25">
      <c r="D28" s="44"/>
      <c r="E28" s="44"/>
      <c r="F28" s="44"/>
      <c r="G28" s="44"/>
      <c r="H28" s="45"/>
      <c r="I28" s="46"/>
    </row>
    <row r="29" spans="4:9" s="26" customFormat="1" ht="14.25">
      <c r="D29" s="44"/>
      <c r="E29" s="44"/>
      <c r="F29" s="44"/>
      <c r="G29" s="44"/>
      <c r="H29" s="45"/>
      <c r="I29" s="46"/>
    </row>
    <row r="30" spans="4:9" s="26" customFormat="1" ht="14.25">
      <c r="D30" s="44"/>
      <c r="E30" s="44"/>
      <c r="F30" s="44"/>
      <c r="G30" s="44"/>
      <c r="H30" s="45"/>
      <c r="I30" s="46"/>
    </row>
    <row r="31" spans="4:9" s="26" customFormat="1" ht="14.25">
      <c r="D31" s="44"/>
      <c r="E31" s="44"/>
      <c r="F31" s="44"/>
      <c r="G31" s="44"/>
      <c r="H31" s="45"/>
      <c r="I31" s="46"/>
    </row>
    <row r="32" spans="4:9" s="26" customFormat="1" ht="14.25">
      <c r="D32" s="44"/>
      <c r="E32" s="44"/>
      <c r="F32" s="44"/>
      <c r="G32" s="44"/>
      <c r="H32" s="45"/>
      <c r="I32" s="46"/>
    </row>
    <row r="33" spans="4:9" s="26" customFormat="1" ht="14.25">
      <c r="D33" s="44"/>
      <c r="E33" s="44"/>
      <c r="F33" s="44"/>
      <c r="G33" s="44"/>
      <c r="H33" s="45"/>
      <c r="I33" s="46"/>
    </row>
    <row r="34" spans="4:9" s="26" customFormat="1" ht="14.25">
      <c r="D34" s="44"/>
      <c r="E34" s="44"/>
      <c r="F34" s="44"/>
      <c r="G34" s="44"/>
      <c r="H34" s="45"/>
      <c r="I34" s="46"/>
    </row>
    <row r="35" spans="4:9" s="26" customFormat="1" ht="14.25">
      <c r="D35" s="44"/>
      <c r="E35" s="44"/>
      <c r="F35" s="44"/>
      <c r="G35" s="44"/>
      <c r="H35" s="45"/>
      <c r="I35" s="46"/>
    </row>
    <row r="36" spans="4:9" s="26" customFormat="1" ht="14.25">
      <c r="D36" s="44"/>
      <c r="E36" s="44"/>
      <c r="F36" s="44"/>
      <c r="G36" s="44"/>
      <c r="H36" s="45"/>
      <c r="I36" s="46"/>
    </row>
    <row r="37" spans="4:9" s="26" customFormat="1" ht="14.25">
      <c r="D37" s="44"/>
      <c r="E37" s="44"/>
      <c r="F37" s="44"/>
      <c r="G37" s="44"/>
      <c r="H37" s="45"/>
      <c r="I37" s="46"/>
    </row>
    <row r="38" spans="4:9" s="26" customFormat="1" ht="14.25">
      <c r="D38" s="44"/>
      <c r="E38" s="44"/>
      <c r="F38" s="44"/>
      <c r="G38" s="44"/>
      <c r="H38" s="45"/>
      <c r="I38" s="46"/>
    </row>
    <row r="39" spans="4:9" s="26" customFormat="1" ht="14.25">
      <c r="D39" s="44"/>
      <c r="E39" s="44"/>
      <c r="F39" s="44"/>
      <c r="G39" s="44"/>
      <c r="H39" s="45"/>
      <c r="I39" s="46"/>
    </row>
    <row r="40" spans="4:9" s="26" customFormat="1" ht="14.25">
      <c r="D40" s="44"/>
      <c r="E40" s="44"/>
      <c r="F40" s="44"/>
      <c r="G40" s="44"/>
      <c r="H40" s="45"/>
      <c r="I40" s="46"/>
    </row>
    <row r="41" spans="4:9" s="26" customFormat="1" ht="14.25">
      <c r="D41" s="44"/>
      <c r="E41" s="44"/>
      <c r="F41" s="44"/>
      <c r="G41" s="44"/>
      <c r="H41" s="45"/>
      <c r="I41" s="46"/>
    </row>
    <row r="42" spans="4:9" s="26" customFormat="1" ht="14.25">
      <c r="D42" s="44"/>
      <c r="E42" s="44"/>
      <c r="F42" s="44"/>
      <c r="G42" s="44"/>
      <c r="H42" s="45"/>
      <c r="I42" s="46"/>
    </row>
    <row r="43" spans="4:9" s="26" customFormat="1" ht="14.25">
      <c r="D43" s="44"/>
      <c r="E43" s="44"/>
      <c r="F43" s="44"/>
      <c r="G43" s="44"/>
      <c r="H43" s="45"/>
      <c r="I43" s="46"/>
    </row>
    <row r="44" spans="4:9" s="26" customFormat="1" ht="14.25">
      <c r="D44" s="44"/>
      <c r="E44" s="44"/>
      <c r="F44" s="44"/>
      <c r="G44" s="44"/>
      <c r="H44" s="45"/>
      <c r="I44" s="46"/>
    </row>
    <row r="45" spans="4:9" s="26" customFormat="1" ht="14.25">
      <c r="D45" s="44"/>
      <c r="E45" s="44"/>
      <c r="F45" s="44"/>
      <c r="G45" s="44"/>
      <c r="H45" s="45"/>
      <c r="I45" s="46"/>
    </row>
    <row r="46" spans="4:9" s="26" customFormat="1" ht="14.25">
      <c r="D46" s="44"/>
      <c r="E46" s="44"/>
      <c r="F46" s="44"/>
      <c r="G46" s="44"/>
      <c r="H46" s="45"/>
      <c r="I46" s="46"/>
    </row>
    <row r="47" spans="4:9" s="26" customFormat="1" ht="14.25">
      <c r="D47" s="44"/>
      <c r="E47" s="44"/>
      <c r="F47" s="44"/>
      <c r="G47" s="44"/>
      <c r="H47" s="45"/>
      <c r="I47" s="46"/>
    </row>
    <row r="48" spans="4:9" s="26" customFormat="1" ht="14.25">
      <c r="D48" s="44"/>
      <c r="E48" s="44"/>
      <c r="F48" s="44"/>
      <c r="G48" s="44"/>
      <c r="H48" s="45"/>
      <c r="I48" s="46"/>
    </row>
    <row r="49" spans="4:9" s="26" customFormat="1" ht="14.25">
      <c r="D49" s="44"/>
      <c r="E49" s="44"/>
      <c r="F49" s="44"/>
      <c r="G49" s="44"/>
      <c r="H49" s="45"/>
      <c r="I49" s="46"/>
    </row>
    <row r="50" spans="4:9" s="26" customFormat="1" ht="14.25">
      <c r="D50" s="44"/>
      <c r="E50" s="44"/>
      <c r="F50" s="44"/>
      <c r="G50" s="44"/>
      <c r="H50" s="45"/>
      <c r="I50" s="46"/>
    </row>
    <row r="51" spans="4:9" s="26" customFormat="1" ht="14.25">
      <c r="D51" s="44"/>
      <c r="E51" s="44"/>
      <c r="F51" s="44"/>
      <c r="G51" s="44"/>
      <c r="H51" s="45"/>
      <c r="I51" s="46"/>
    </row>
    <row r="52" spans="4:9" s="26" customFormat="1" ht="14.25">
      <c r="D52" s="44"/>
      <c r="E52" s="44"/>
      <c r="F52" s="44"/>
      <c r="G52" s="44"/>
      <c r="H52" s="45"/>
      <c r="I52" s="46"/>
    </row>
    <row r="53" spans="4:9" s="26" customFormat="1" ht="14.25">
      <c r="D53" s="44"/>
      <c r="E53" s="44"/>
      <c r="F53" s="44"/>
      <c r="G53" s="44"/>
      <c r="H53" s="45"/>
      <c r="I53" s="46"/>
    </row>
    <row r="54" spans="4:9" s="26" customFormat="1" ht="14.25">
      <c r="D54" s="44"/>
      <c r="E54" s="44"/>
      <c r="F54" s="44"/>
      <c r="G54" s="44"/>
      <c r="H54" s="45"/>
      <c r="I54" s="46"/>
    </row>
    <row r="55" spans="4:9" s="26" customFormat="1" ht="14.25">
      <c r="D55" s="44"/>
      <c r="E55" s="44"/>
      <c r="F55" s="44"/>
      <c r="G55" s="44"/>
      <c r="H55" s="45"/>
      <c r="I55" s="46"/>
    </row>
    <row r="56" spans="4:9" s="26" customFormat="1" ht="14.25">
      <c r="D56" s="44"/>
      <c r="E56" s="44"/>
      <c r="F56" s="44"/>
      <c r="G56" s="44"/>
      <c r="H56" s="45"/>
      <c r="I56" s="46"/>
    </row>
    <row r="57" spans="4:9" s="26" customFormat="1" ht="14.25">
      <c r="D57" s="44"/>
      <c r="E57" s="44"/>
      <c r="F57" s="44"/>
      <c r="G57" s="44"/>
      <c r="H57" s="45"/>
      <c r="I57" s="46"/>
    </row>
    <row r="58" spans="4:9" s="26" customFormat="1" ht="14.25">
      <c r="D58" s="44"/>
      <c r="E58" s="44"/>
      <c r="F58" s="44"/>
      <c r="G58" s="44"/>
      <c r="H58" s="45"/>
      <c r="I58" s="46"/>
    </row>
    <row r="59" spans="4:9" s="26" customFormat="1" ht="14.25">
      <c r="D59" s="44"/>
      <c r="E59" s="44"/>
      <c r="F59" s="44"/>
      <c r="G59" s="44"/>
      <c r="H59" s="45"/>
      <c r="I59" s="46"/>
    </row>
    <row r="60" spans="4:9" s="26" customFormat="1" ht="14.25">
      <c r="D60" s="44"/>
      <c r="E60" s="44"/>
      <c r="F60" s="44"/>
      <c r="G60" s="44"/>
      <c r="H60" s="45"/>
      <c r="I60" s="46"/>
    </row>
    <row r="61" spans="4:9" s="26" customFormat="1" ht="14.25">
      <c r="D61" s="44"/>
      <c r="E61" s="44"/>
      <c r="F61" s="44"/>
      <c r="G61" s="44"/>
      <c r="H61" s="45"/>
      <c r="I61" s="46"/>
    </row>
    <row r="62" spans="4:9" s="26" customFormat="1" ht="14.25">
      <c r="D62" s="44"/>
      <c r="E62" s="44"/>
      <c r="F62" s="44"/>
      <c r="G62" s="44"/>
      <c r="H62" s="45"/>
      <c r="I62" s="46"/>
    </row>
    <row r="63" spans="4:9" s="26" customFormat="1" ht="14.25">
      <c r="D63" s="44"/>
      <c r="E63" s="44"/>
      <c r="F63" s="44"/>
      <c r="G63" s="44"/>
      <c r="H63" s="45"/>
      <c r="I63" s="46"/>
    </row>
    <row r="64" spans="4:9" s="26" customFormat="1" ht="14.25">
      <c r="D64" s="44"/>
      <c r="E64" s="44"/>
      <c r="F64" s="44"/>
      <c r="G64" s="44"/>
      <c r="H64" s="45"/>
      <c r="I64" s="46"/>
    </row>
    <row r="65" spans="4:9" s="26" customFormat="1" ht="14.25">
      <c r="D65" s="44"/>
      <c r="E65" s="44"/>
      <c r="F65" s="44"/>
      <c r="G65" s="44"/>
      <c r="H65" s="45"/>
      <c r="I65" s="46"/>
    </row>
    <row r="66" spans="4:9" s="26" customFormat="1" ht="14.25">
      <c r="D66" s="44"/>
      <c r="E66" s="44"/>
      <c r="F66" s="44"/>
      <c r="G66" s="44"/>
      <c r="H66" s="45"/>
      <c r="I66" s="46"/>
    </row>
    <row r="67" spans="4:9" s="26" customFormat="1" ht="14.25">
      <c r="D67" s="44"/>
      <c r="E67" s="44"/>
      <c r="F67" s="44"/>
      <c r="G67" s="44"/>
      <c r="H67" s="45"/>
      <c r="I67" s="46"/>
    </row>
    <row r="68" spans="4:9" s="26" customFormat="1" ht="14.25">
      <c r="D68" s="44"/>
      <c r="E68" s="44"/>
      <c r="F68" s="44"/>
      <c r="G68" s="44"/>
      <c r="H68" s="45"/>
      <c r="I68" s="46"/>
    </row>
    <row r="69" spans="4:9" s="26" customFormat="1" ht="14.25">
      <c r="D69" s="44"/>
      <c r="E69" s="44"/>
      <c r="F69" s="44"/>
      <c r="G69" s="44"/>
      <c r="H69" s="45"/>
      <c r="I69" s="46"/>
    </row>
    <row r="70" spans="4:9" s="26" customFormat="1" ht="14.25">
      <c r="D70" s="44"/>
      <c r="E70" s="44"/>
      <c r="F70" s="44"/>
      <c r="G70" s="44"/>
      <c r="H70" s="45"/>
      <c r="I70" s="46"/>
    </row>
    <row r="71" spans="4:9" s="26" customFormat="1" ht="14.25">
      <c r="D71" s="44"/>
      <c r="E71" s="44"/>
      <c r="F71" s="44"/>
      <c r="G71" s="44"/>
      <c r="H71" s="45"/>
      <c r="I71" s="46"/>
    </row>
    <row r="72" spans="4:9" s="26" customFormat="1" ht="14.25">
      <c r="D72" s="44"/>
      <c r="E72" s="44"/>
      <c r="F72" s="44"/>
      <c r="G72" s="44"/>
      <c r="H72" s="45"/>
      <c r="I72" s="46"/>
    </row>
    <row r="73" spans="4:9" s="26" customFormat="1" ht="14.25">
      <c r="D73" s="44"/>
      <c r="E73" s="44"/>
      <c r="F73" s="44"/>
      <c r="G73" s="44"/>
      <c r="H73" s="45"/>
      <c r="I73" s="46"/>
    </row>
    <row r="74" spans="4:9" s="26" customFormat="1" ht="14.25">
      <c r="D74" s="44"/>
      <c r="E74" s="44"/>
      <c r="F74" s="44"/>
      <c r="G74" s="44"/>
      <c r="H74" s="45"/>
      <c r="I74" s="46"/>
    </row>
    <row r="75" spans="4:9" s="26" customFormat="1" ht="14.25">
      <c r="D75" s="44"/>
      <c r="E75" s="44"/>
      <c r="F75" s="44"/>
      <c r="G75" s="44"/>
      <c r="H75" s="45"/>
      <c r="I75" s="46"/>
    </row>
    <row r="76" spans="4:9" s="47" customFormat="1" ht="14.25">
      <c r="D76" s="48"/>
      <c r="E76" s="48"/>
      <c r="F76" s="48"/>
      <c r="G76" s="48"/>
      <c r="H76" s="49"/>
      <c r="I76" s="50"/>
    </row>
    <row r="77" spans="4:9" s="47" customFormat="1" ht="14.25">
      <c r="D77" s="48"/>
      <c r="E77" s="48"/>
      <c r="F77" s="48"/>
      <c r="G77" s="48"/>
      <c r="H77" s="49"/>
      <c r="I77" s="50"/>
    </row>
    <row r="78" spans="4:9" s="47" customFormat="1" ht="14.25">
      <c r="D78" s="48"/>
      <c r="E78" s="48"/>
      <c r="F78" s="48"/>
      <c r="G78" s="48"/>
      <c r="H78" s="49"/>
      <c r="I78" s="50"/>
    </row>
    <row r="79" spans="4:9" s="47" customFormat="1" ht="14.25">
      <c r="D79" s="48"/>
      <c r="E79" s="48"/>
      <c r="F79" s="48"/>
      <c r="G79" s="48"/>
      <c r="H79" s="49"/>
      <c r="I79" s="50"/>
    </row>
    <row r="80" spans="4:9" s="47" customFormat="1" ht="14.25">
      <c r="D80" s="48"/>
      <c r="E80" s="48"/>
      <c r="F80" s="48"/>
      <c r="G80" s="48"/>
      <c r="H80" s="49"/>
      <c r="I80" s="50"/>
    </row>
    <row r="81" spans="4:9" s="47" customFormat="1" ht="14.25">
      <c r="D81" s="48"/>
      <c r="E81" s="48"/>
      <c r="F81" s="48"/>
      <c r="G81" s="48"/>
      <c r="H81" s="49"/>
      <c r="I81" s="50"/>
    </row>
    <row r="82" spans="4:9" s="26" customFormat="1" ht="14.25">
      <c r="D82" s="44"/>
      <c r="E82" s="44"/>
      <c r="F82" s="44"/>
      <c r="G82" s="44"/>
      <c r="H82" s="45"/>
      <c r="I82" s="46"/>
    </row>
    <row r="83" spans="4:9" s="26" customFormat="1" ht="14.25">
      <c r="D83" s="44"/>
      <c r="E83" s="44"/>
      <c r="F83" s="44"/>
      <c r="G83" s="44"/>
      <c r="H83" s="45"/>
      <c r="I83" s="46"/>
    </row>
    <row r="84" spans="4:9" s="26" customFormat="1" ht="14.25">
      <c r="D84" s="44"/>
      <c r="E84" s="44"/>
      <c r="F84" s="44"/>
      <c r="G84" s="44"/>
      <c r="H84" s="45"/>
      <c r="I84" s="46"/>
    </row>
    <row r="85" spans="4:9" s="26" customFormat="1" ht="14.25">
      <c r="D85" s="44"/>
      <c r="E85" s="44"/>
      <c r="F85" s="44"/>
      <c r="G85" s="44"/>
      <c r="H85" s="45"/>
      <c r="I85" s="46"/>
    </row>
    <row r="86" spans="4:9" s="26" customFormat="1" ht="14.25">
      <c r="D86" s="44"/>
      <c r="E86" s="44"/>
      <c r="F86" s="44"/>
      <c r="G86" s="44"/>
      <c r="H86" s="45"/>
      <c r="I86" s="46"/>
    </row>
    <row r="87" spans="4:9" s="26" customFormat="1" ht="14.25">
      <c r="D87" s="44"/>
      <c r="E87" s="44"/>
      <c r="F87" s="44"/>
      <c r="G87" s="44"/>
      <c r="H87" s="45"/>
      <c r="I87" s="46"/>
    </row>
    <row r="88" spans="4:9" s="26" customFormat="1" ht="14.25">
      <c r="D88" s="44"/>
      <c r="E88" s="44"/>
      <c r="F88" s="44"/>
      <c r="G88" s="44"/>
      <c r="H88" s="45"/>
      <c r="I88" s="46"/>
    </row>
    <row r="89" spans="4:9" s="26" customFormat="1" ht="14.25">
      <c r="D89" s="44"/>
      <c r="E89" s="44"/>
      <c r="F89" s="44"/>
      <c r="G89" s="44"/>
      <c r="H89" s="45"/>
      <c r="I89" s="46"/>
    </row>
    <row r="90" spans="4:9" s="26" customFormat="1" ht="14.25">
      <c r="D90" s="44"/>
      <c r="E90" s="44"/>
      <c r="F90" s="44"/>
      <c r="G90" s="44"/>
      <c r="H90" s="45"/>
      <c r="I90" s="46"/>
    </row>
    <row r="91" spans="4:9" s="26" customFormat="1" ht="14.25">
      <c r="D91" s="44"/>
      <c r="E91" s="44"/>
      <c r="F91" s="44"/>
      <c r="G91" s="44"/>
      <c r="H91" s="45"/>
      <c r="I91" s="46"/>
    </row>
    <row r="92" spans="4:9" s="26" customFormat="1" ht="14.25">
      <c r="D92" s="44"/>
      <c r="E92" s="44"/>
      <c r="F92" s="44"/>
      <c r="G92" s="44"/>
      <c r="H92" s="45"/>
      <c r="I92" s="46"/>
    </row>
    <row r="93" spans="4:9" s="26" customFormat="1" ht="14.25">
      <c r="D93" s="44"/>
      <c r="E93" s="44"/>
      <c r="F93" s="44"/>
      <c r="G93" s="44"/>
      <c r="H93" s="45"/>
      <c r="I93" s="46"/>
    </row>
    <row r="94" spans="4:9" s="26" customFormat="1" ht="14.25">
      <c r="D94" s="44"/>
      <c r="E94" s="44"/>
      <c r="F94" s="44"/>
      <c r="G94" s="44"/>
      <c r="H94" s="45"/>
      <c r="I94" s="46"/>
    </row>
    <row r="95" spans="4:9" s="26" customFormat="1" ht="14.25">
      <c r="D95" s="44"/>
      <c r="E95" s="44"/>
      <c r="F95" s="44"/>
      <c r="G95" s="44"/>
      <c r="H95" s="45"/>
      <c r="I95" s="46"/>
    </row>
    <row r="96" spans="4:9" s="26" customFormat="1" ht="14.25">
      <c r="D96" s="44"/>
      <c r="E96" s="44"/>
      <c r="F96" s="44"/>
      <c r="G96" s="44"/>
      <c r="H96" s="45"/>
      <c r="I96" s="46"/>
    </row>
    <row r="97" spans="1:9" s="26" customFormat="1" ht="14.25">
      <c r="D97" s="44"/>
      <c r="E97" s="44"/>
      <c r="F97" s="44"/>
      <c r="G97" s="44"/>
      <c r="H97" s="45"/>
      <c r="I97" s="46"/>
    </row>
    <row r="98" spans="1:9" s="26" customFormat="1" ht="14.25">
      <c r="D98" s="44"/>
      <c r="E98" s="44"/>
      <c r="F98" s="44"/>
      <c r="G98" s="44"/>
      <c r="H98" s="45"/>
      <c r="I98" s="46"/>
    </row>
    <row r="99" spans="1:9" s="26" customFormat="1" ht="14.25">
      <c r="D99" s="44"/>
      <c r="E99" s="44"/>
      <c r="F99" s="44"/>
      <c r="G99" s="44"/>
      <c r="H99" s="45"/>
      <c r="I99" s="46"/>
    </row>
    <row r="100" spans="1:9" s="26" customFormat="1" ht="14.25">
      <c r="D100" s="44"/>
      <c r="E100" s="44"/>
      <c r="F100" s="44"/>
      <c r="G100" s="44"/>
      <c r="H100" s="45"/>
      <c r="I100" s="46"/>
    </row>
    <row r="101" spans="1:9" s="26" customFormat="1" ht="14.25">
      <c r="D101" s="44"/>
      <c r="E101" s="44"/>
      <c r="F101" s="44"/>
      <c r="G101" s="44"/>
      <c r="H101" s="45"/>
      <c r="I101" s="46"/>
    </row>
    <row r="102" spans="1:9" s="26" customFormat="1" ht="14.25">
      <c r="D102" s="44"/>
      <c r="E102" s="44"/>
      <c r="F102" s="44"/>
      <c r="G102" s="44"/>
      <c r="H102" s="45"/>
      <c r="I102" s="46"/>
    </row>
    <row r="103" spans="1:9" s="26" customFormat="1" ht="14.25">
      <c r="D103" s="44"/>
      <c r="E103" s="44"/>
      <c r="F103" s="44"/>
      <c r="G103" s="44"/>
      <c r="H103" s="45"/>
      <c r="I103" s="46"/>
    </row>
    <row r="104" spans="1:9" s="26" customFormat="1" ht="14.25">
      <c r="D104" s="44"/>
      <c r="E104" s="44"/>
      <c r="F104" s="44"/>
      <c r="G104" s="44"/>
      <c r="H104" s="45"/>
      <c r="I104" s="46"/>
    </row>
    <row r="105" spans="1:9">
      <c r="A105" s="2"/>
      <c r="B105" s="2"/>
      <c r="C105" s="2"/>
      <c r="D105" s="22"/>
      <c r="E105" s="22"/>
      <c r="F105" s="22"/>
      <c r="G105" s="23"/>
      <c r="H105" s="16"/>
      <c r="I105" s="21"/>
    </row>
    <row r="106" spans="1:9">
      <c r="A106" s="2"/>
      <c r="B106" s="2"/>
      <c r="C106" s="2"/>
      <c r="D106" s="22"/>
      <c r="E106" s="22"/>
      <c r="F106" s="22"/>
      <c r="G106" s="23"/>
      <c r="H106" s="16"/>
      <c r="I106" s="21"/>
    </row>
    <row r="107" spans="1:9">
      <c r="A107" s="2"/>
      <c r="B107" s="2"/>
      <c r="C107" s="2"/>
      <c r="D107" s="22"/>
      <c r="E107" s="22"/>
      <c r="F107" s="22"/>
      <c r="G107" s="23"/>
      <c r="H107" s="16"/>
      <c r="I107" s="21"/>
    </row>
    <row r="108" spans="1:9">
      <c r="A108" s="2"/>
      <c r="B108" s="2"/>
      <c r="C108" s="2"/>
      <c r="D108" s="22"/>
      <c r="E108" s="22"/>
      <c r="F108" s="22"/>
      <c r="G108" s="23"/>
      <c r="H108" s="16"/>
      <c r="I108" s="21"/>
    </row>
    <row r="109" spans="1:9">
      <c r="A109" s="2"/>
      <c r="B109" s="2"/>
      <c r="C109" s="2"/>
      <c r="D109" s="22"/>
      <c r="E109" s="22"/>
      <c r="F109" s="22"/>
      <c r="G109" s="23"/>
      <c r="H109" s="16"/>
      <c r="I109" s="21"/>
    </row>
    <row r="110" spans="1:9">
      <c r="A110" s="2"/>
      <c r="B110" s="2"/>
      <c r="C110" s="2"/>
      <c r="D110" s="22"/>
      <c r="E110" s="22"/>
      <c r="F110" s="22"/>
      <c r="G110" s="23"/>
      <c r="H110" s="16"/>
      <c r="I110" s="21"/>
    </row>
    <row r="111" spans="1:9">
      <c r="A111" s="2"/>
      <c r="B111" s="2"/>
      <c r="C111" s="2"/>
      <c r="D111" s="22"/>
      <c r="E111" s="22"/>
      <c r="F111" s="22"/>
      <c r="G111" s="23"/>
      <c r="H111" s="16"/>
      <c r="I111" s="21"/>
    </row>
    <row r="112" spans="1:9">
      <c r="A112" s="2"/>
      <c r="B112" s="2"/>
      <c r="C112" s="2"/>
      <c r="D112" s="22"/>
      <c r="E112" s="22"/>
      <c r="F112" s="22"/>
      <c r="G112" s="23"/>
      <c r="H112" s="16"/>
      <c r="I112" s="21"/>
    </row>
    <row r="113" spans="1:9">
      <c r="A113" s="2"/>
      <c r="B113" s="2"/>
      <c r="C113" s="2"/>
      <c r="D113" s="22"/>
      <c r="E113" s="22"/>
      <c r="F113" s="22"/>
      <c r="G113" s="23"/>
      <c r="H113" s="16"/>
      <c r="I113" s="21"/>
    </row>
    <row r="114" spans="1:9">
      <c r="A114" s="2"/>
      <c r="B114" s="2"/>
      <c r="C114" s="2"/>
      <c r="D114" s="22"/>
      <c r="E114" s="22"/>
      <c r="F114" s="22"/>
      <c r="G114" s="23"/>
      <c r="H114" s="16"/>
      <c r="I114" s="21"/>
    </row>
    <row r="115" spans="1:9">
      <c r="A115" s="2"/>
      <c r="B115" s="2"/>
      <c r="C115" s="2"/>
      <c r="D115" s="22"/>
      <c r="E115" s="22"/>
      <c r="F115" s="22"/>
      <c r="G115" s="23"/>
      <c r="H115" s="16"/>
      <c r="I115" s="21"/>
    </row>
    <row r="116" spans="1:9">
      <c r="A116" s="2"/>
      <c r="B116" s="2"/>
      <c r="C116" s="2"/>
      <c r="D116" s="22"/>
      <c r="E116" s="22"/>
      <c r="F116" s="22"/>
      <c r="G116" s="23"/>
      <c r="H116" s="16"/>
      <c r="I116" s="21"/>
    </row>
    <row r="117" spans="1:9">
      <c r="H117" s="16"/>
      <c r="I117" s="21"/>
    </row>
    <row r="118" spans="1:9">
      <c r="H118" s="16"/>
      <c r="I118" s="21"/>
    </row>
    <row r="119" spans="1:9">
      <c r="H119" s="16"/>
      <c r="I119" s="21"/>
    </row>
    <row r="120" spans="1:9">
      <c r="H120" s="16"/>
      <c r="I120" s="21"/>
    </row>
    <row r="121" spans="1:9">
      <c r="H121" s="16"/>
      <c r="I121" s="21"/>
    </row>
    <row r="122" spans="1:9">
      <c r="H122" s="16"/>
      <c r="I122" s="21"/>
    </row>
    <row r="123" spans="1:9">
      <c r="H123" s="16"/>
      <c r="I123" s="21"/>
    </row>
    <row r="124" spans="1:9">
      <c r="H124" s="16"/>
      <c r="I124" s="21"/>
    </row>
    <row r="125" spans="1:9">
      <c r="H125" s="16"/>
      <c r="I125" s="21"/>
    </row>
    <row r="126" spans="1:9">
      <c r="H126" s="16"/>
      <c r="I126" s="21"/>
    </row>
    <row r="127" spans="1:9">
      <c r="H127" s="16"/>
      <c r="I127" s="21"/>
    </row>
    <row r="128" spans="1:9">
      <c r="H128" s="16"/>
      <c r="I128" s="21"/>
    </row>
    <row r="129" spans="8:9">
      <c r="H129" s="16"/>
      <c r="I129" s="21"/>
    </row>
    <row r="130" spans="8:9">
      <c r="H130" s="16"/>
      <c r="I130" s="21"/>
    </row>
    <row r="131" spans="8:9">
      <c r="H131" s="16"/>
      <c r="I131" s="21"/>
    </row>
    <row r="132" spans="8:9">
      <c r="H132" s="16"/>
      <c r="I132" s="21"/>
    </row>
    <row r="133" spans="8:9">
      <c r="H133" s="16"/>
      <c r="I133" s="21"/>
    </row>
    <row r="134" spans="8:9">
      <c r="H134" s="16"/>
      <c r="I134" s="21"/>
    </row>
    <row r="135" spans="8:9">
      <c r="H135" s="16"/>
      <c r="I135" s="21"/>
    </row>
    <row r="136" spans="8:9">
      <c r="H136" s="16"/>
      <c r="I136" s="21"/>
    </row>
    <row r="137" spans="8:9">
      <c r="H137" s="16"/>
      <c r="I137" s="21"/>
    </row>
    <row r="138" spans="8:9">
      <c r="H138" s="16"/>
      <c r="I138" s="21"/>
    </row>
    <row r="139" spans="8:9">
      <c r="H139" s="16"/>
      <c r="I139" s="21"/>
    </row>
    <row r="140" spans="8:9">
      <c r="H140" s="16"/>
      <c r="I140" s="21"/>
    </row>
    <row r="141" spans="8:9">
      <c r="H141" s="16"/>
      <c r="I141" s="21"/>
    </row>
    <row r="142" spans="8:9">
      <c r="H142" s="16"/>
      <c r="I142" s="21"/>
    </row>
    <row r="143" spans="8:9">
      <c r="H143" s="16"/>
      <c r="I143" s="21"/>
    </row>
    <row r="144" spans="8:9">
      <c r="H144" s="16"/>
      <c r="I144" s="21"/>
    </row>
    <row r="145" spans="8:9">
      <c r="H145" s="16"/>
      <c r="I145" s="21"/>
    </row>
    <row r="146" spans="8:9">
      <c r="H146" s="16"/>
      <c r="I146" s="21"/>
    </row>
    <row r="147" spans="8:9">
      <c r="H147" s="16"/>
      <c r="I147" s="21"/>
    </row>
    <row r="148" spans="8:9">
      <c r="H148" s="16"/>
      <c r="I148" s="21"/>
    </row>
    <row r="149" spans="8:9">
      <c r="H149" s="16"/>
      <c r="I149" s="21"/>
    </row>
    <row r="150" spans="8:9">
      <c r="H150" s="16"/>
      <c r="I150" s="21"/>
    </row>
    <row r="151" spans="8:9">
      <c r="H151" s="16"/>
      <c r="I151" s="21"/>
    </row>
    <row r="152" spans="8:9">
      <c r="H152" s="16"/>
      <c r="I152" s="21"/>
    </row>
    <row r="153" spans="8:9">
      <c r="H153" s="16"/>
      <c r="I153" s="21"/>
    </row>
    <row r="154" spans="8:9">
      <c r="H154" s="16"/>
      <c r="I154" s="21"/>
    </row>
    <row r="155" spans="8:9">
      <c r="H155" s="16"/>
      <c r="I155" s="21"/>
    </row>
    <row r="156" spans="8:9">
      <c r="H156" s="16"/>
      <c r="I156" s="21"/>
    </row>
    <row r="157" spans="8:9">
      <c r="H157" s="16"/>
      <c r="I157" s="21"/>
    </row>
    <row r="158" spans="8:9">
      <c r="H158" s="16"/>
      <c r="I158" s="21"/>
    </row>
    <row r="159" spans="8:9">
      <c r="H159" s="16"/>
      <c r="I159" s="21"/>
    </row>
    <row r="160" spans="8:9">
      <c r="H160" s="16"/>
      <c r="I160" s="21"/>
    </row>
    <row r="161" spans="8:9">
      <c r="H161" s="16"/>
      <c r="I161" s="21"/>
    </row>
    <row r="162" spans="8:9">
      <c r="H162" s="16"/>
      <c r="I162" s="21"/>
    </row>
    <row r="163" spans="8:9">
      <c r="H163" s="16"/>
      <c r="I163" s="21"/>
    </row>
    <row r="164" spans="8:9">
      <c r="H164" s="16"/>
      <c r="I164" s="21"/>
    </row>
    <row r="165" spans="8:9">
      <c r="H165" s="16"/>
      <c r="I165" s="21"/>
    </row>
    <row r="166" spans="8:9">
      <c r="H166" s="16"/>
      <c r="I166" s="21"/>
    </row>
    <row r="167" spans="8:9">
      <c r="H167" s="16"/>
      <c r="I167" s="21"/>
    </row>
    <row r="168" spans="8:9">
      <c r="H168" s="16"/>
      <c r="I168" s="21"/>
    </row>
    <row r="169" spans="8:9">
      <c r="H169" s="16"/>
      <c r="I169" s="21"/>
    </row>
    <row r="170" spans="8:9">
      <c r="H170" s="16"/>
      <c r="I170" s="21"/>
    </row>
    <row r="171" spans="8:9">
      <c r="H171" s="16"/>
      <c r="I171" s="21"/>
    </row>
    <row r="172" spans="8:9">
      <c r="H172" s="16"/>
      <c r="I172" s="21"/>
    </row>
    <row r="173" spans="8:9">
      <c r="H173" s="16"/>
      <c r="I173" s="21"/>
    </row>
    <row r="174" spans="8:9">
      <c r="H174" s="16"/>
      <c r="I174" s="21"/>
    </row>
    <row r="175" spans="8:9">
      <c r="H175" s="16"/>
      <c r="I175" s="21"/>
    </row>
    <row r="176" spans="8:9">
      <c r="H176" s="16"/>
      <c r="I176" s="21"/>
    </row>
    <row r="177" spans="8:9">
      <c r="H177" s="16"/>
      <c r="I177" s="21"/>
    </row>
    <row r="178" spans="8:9">
      <c r="H178" s="16"/>
      <c r="I178" s="21"/>
    </row>
    <row r="179" spans="8:9">
      <c r="H179" s="16"/>
      <c r="I179" s="21"/>
    </row>
    <row r="180" spans="8:9">
      <c r="H180" s="16"/>
      <c r="I180" s="21"/>
    </row>
    <row r="181" spans="8:9">
      <c r="H181" s="16"/>
      <c r="I181" s="21"/>
    </row>
    <row r="182" spans="8:9">
      <c r="H182" s="16"/>
      <c r="I182" s="21"/>
    </row>
    <row r="183" spans="8:9">
      <c r="H183" s="16"/>
      <c r="I183" s="21"/>
    </row>
    <row r="184" spans="8:9">
      <c r="H184" s="16"/>
      <c r="I184" s="21"/>
    </row>
    <row r="185" spans="8:9">
      <c r="H185" s="16"/>
      <c r="I185" s="21"/>
    </row>
    <row r="186" spans="8:9">
      <c r="H186" s="16"/>
      <c r="I186" s="21"/>
    </row>
    <row r="187" spans="8:9">
      <c r="H187" s="16"/>
      <c r="I187" s="21"/>
    </row>
    <row r="188" spans="8:9">
      <c r="H188" s="16"/>
      <c r="I188" s="21"/>
    </row>
    <row r="189" spans="8:9">
      <c r="H189" s="16"/>
      <c r="I189" s="21"/>
    </row>
    <row r="190" spans="8:9">
      <c r="H190" s="16"/>
      <c r="I190" s="21"/>
    </row>
    <row r="191" spans="8:9">
      <c r="H191" s="16"/>
      <c r="I191" s="21"/>
    </row>
    <row r="192" spans="8:9">
      <c r="H192" s="16"/>
      <c r="I192" s="21"/>
    </row>
    <row r="193" spans="8:9">
      <c r="H193" s="16"/>
      <c r="I193" s="21"/>
    </row>
    <row r="194" spans="8:9">
      <c r="H194" s="16"/>
      <c r="I194" s="21"/>
    </row>
    <row r="195" spans="8:9">
      <c r="H195" s="16"/>
      <c r="I195" s="21"/>
    </row>
    <row r="196" spans="8:9">
      <c r="H196" s="16"/>
      <c r="I196" s="21"/>
    </row>
    <row r="197" spans="8:9">
      <c r="H197" s="16"/>
      <c r="I197" s="21"/>
    </row>
    <row r="198" spans="8:9">
      <c r="H198" s="16"/>
      <c r="I198" s="21"/>
    </row>
    <row r="199" spans="8:9">
      <c r="H199" s="16"/>
      <c r="I199" s="21"/>
    </row>
    <row r="200" spans="8:9">
      <c r="H200" s="16"/>
      <c r="I200" s="21"/>
    </row>
    <row r="201" spans="8:9">
      <c r="H201" s="16"/>
      <c r="I201" s="21"/>
    </row>
    <row r="202" spans="8:9">
      <c r="H202" s="16"/>
      <c r="I202" s="21"/>
    </row>
    <row r="203" spans="8:9">
      <c r="H203" s="16"/>
      <c r="I203" s="21"/>
    </row>
    <row r="204" spans="8:9">
      <c r="H204" s="16"/>
      <c r="I204" s="21"/>
    </row>
    <row r="205" spans="8:9">
      <c r="H205" s="16"/>
      <c r="I205" s="21"/>
    </row>
    <row r="206" spans="8:9">
      <c r="H206" s="16"/>
      <c r="I206" s="21"/>
    </row>
    <row r="207" spans="8:9">
      <c r="H207" s="16"/>
      <c r="I207" s="21"/>
    </row>
    <row r="208" spans="8:9">
      <c r="H208" s="16"/>
      <c r="I208" s="21"/>
    </row>
    <row r="209" spans="8:9">
      <c r="H209" s="16"/>
      <c r="I209" s="21"/>
    </row>
    <row r="210" spans="8:9">
      <c r="H210" s="16"/>
      <c r="I210" s="21"/>
    </row>
    <row r="211" spans="8:9">
      <c r="H211" s="16"/>
      <c r="I211" s="21"/>
    </row>
    <row r="212" spans="8:9">
      <c r="H212" s="16"/>
      <c r="I212" s="21"/>
    </row>
    <row r="213" spans="8:9">
      <c r="H213" s="16"/>
      <c r="I213" s="21"/>
    </row>
    <row r="214" spans="8:9">
      <c r="H214" s="16"/>
      <c r="I214" s="21"/>
    </row>
    <row r="215" spans="8:9">
      <c r="H215" s="16"/>
      <c r="I215" s="21"/>
    </row>
    <row r="216" spans="8:9">
      <c r="H216" s="16"/>
      <c r="I216" s="21"/>
    </row>
    <row r="217" spans="8:9">
      <c r="H217" s="16"/>
      <c r="I217" s="21"/>
    </row>
    <row r="218" spans="8:9">
      <c r="H218" s="16"/>
      <c r="I218" s="21"/>
    </row>
    <row r="219" spans="8:9">
      <c r="H219" s="16"/>
      <c r="I219" s="21"/>
    </row>
    <row r="220" spans="8:9">
      <c r="H220" s="16"/>
      <c r="I220" s="21"/>
    </row>
    <row r="221" spans="8:9">
      <c r="H221" s="16"/>
      <c r="I221" s="21"/>
    </row>
    <row r="222" spans="8:9">
      <c r="H222" s="16"/>
      <c r="I222" s="21"/>
    </row>
    <row r="223" spans="8:9">
      <c r="H223" s="16"/>
      <c r="I223" s="21"/>
    </row>
    <row r="224" spans="8:9">
      <c r="H224" s="16"/>
      <c r="I224" s="21"/>
    </row>
    <row r="225" spans="8:9">
      <c r="H225" s="16"/>
      <c r="I225" s="21"/>
    </row>
    <row r="226" spans="8:9">
      <c r="H226" s="16"/>
      <c r="I226" s="21"/>
    </row>
    <row r="227" spans="8:9">
      <c r="H227" s="16"/>
      <c r="I227" s="21"/>
    </row>
    <row r="228" spans="8:9">
      <c r="H228" s="16"/>
      <c r="I228" s="21"/>
    </row>
    <row r="229" spans="8:9">
      <c r="H229" s="16"/>
      <c r="I229" s="21"/>
    </row>
    <row r="230" spans="8:9">
      <c r="H230" s="16"/>
      <c r="I230" s="21"/>
    </row>
    <row r="231" spans="8:9">
      <c r="H231" s="16"/>
      <c r="I231" s="21"/>
    </row>
    <row r="232" spans="8:9">
      <c r="H232" s="16"/>
      <c r="I232" s="21"/>
    </row>
    <row r="233" spans="8:9">
      <c r="H233" s="16"/>
      <c r="I233" s="21"/>
    </row>
    <row r="234" spans="8:9">
      <c r="H234" s="16"/>
      <c r="I234" s="21"/>
    </row>
    <row r="235" spans="8:9">
      <c r="H235" s="16"/>
      <c r="I235" s="21"/>
    </row>
    <row r="236" spans="8:9">
      <c r="H236" s="16"/>
      <c r="I236" s="21"/>
    </row>
    <row r="237" spans="8:9">
      <c r="H237" s="16"/>
      <c r="I237" s="21"/>
    </row>
    <row r="238" spans="8:9">
      <c r="H238" s="16"/>
      <c r="I238" s="21"/>
    </row>
    <row r="239" spans="8:9">
      <c r="H239" s="16"/>
      <c r="I239" s="21"/>
    </row>
    <row r="240" spans="8:9">
      <c r="H240" s="16"/>
      <c r="I240" s="21"/>
    </row>
    <row r="241" spans="8:9">
      <c r="H241" s="16"/>
      <c r="I241" s="21"/>
    </row>
    <row r="242" spans="8:9">
      <c r="H242" s="16"/>
      <c r="I242" s="21"/>
    </row>
    <row r="243" spans="8:9">
      <c r="H243" s="16"/>
      <c r="I243" s="21"/>
    </row>
    <row r="244" spans="8:9">
      <c r="H244" s="16"/>
      <c r="I244" s="21"/>
    </row>
    <row r="245" spans="8:9">
      <c r="H245" s="16"/>
      <c r="I245" s="21"/>
    </row>
    <row r="246" spans="8:9">
      <c r="H246" s="16"/>
      <c r="I246" s="21"/>
    </row>
    <row r="247" spans="8:9">
      <c r="H247" s="16"/>
      <c r="I247" s="21"/>
    </row>
    <row r="248" spans="8:9">
      <c r="H248" s="16"/>
      <c r="I248" s="21"/>
    </row>
    <row r="249" spans="8:9">
      <c r="H249" s="16"/>
      <c r="I249" s="21"/>
    </row>
    <row r="250" spans="8:9">
      <c r="H250" s="16"/>
      <c r="I250" s="21"/>
    </row>
    <row r="251" spans="8:9">
      <c r="H251" s="16"/>
      <c r="I251" s="21"/>
    </row>
    <row r="252" spans="8:9">
      <c r="H252" s="16"/>
      <c r="I252" s="21"/>
    </row>
    <row r="253" spans="8:9">
      <c r="H253" s="16"/>
      <c r="I253" s="21"/>
    </row>
    <row r="254" spans="8:9">
      <c r="H254" s="16"/>
      <c r="I254" s="21"/>
    </row>
    <row r="255" spans="8:9">
      <c r="H255" s="16"/>
      <c r="I255" s="21"/>
    </row>
    <row r="256" spans="8:9">
      <c r="H256" s="16"/>
      <c r="I256" s="21"/>
    </row>
    <row r="257" spans="8:9">
      <c r="H257" s="16"/>
      <c r="I257" s="21"/>
    </row>
    <row r="258" spans="8:9">
      <c r="H258" s="16"/>
      <c r="I258" s="21"/>
    </row>
    <row r="259" spans="8:9">
      <c r="H259" s="16"/>
      <c r="I259" s="21"/>
    </row>
    <row r="260" spans="8:9">
      <c r="H260" s="16"/>
      <c r="I260" s="21"/>
    </row>
    <row r="261" spans="8:9">
      <c r="H261" s="16"/>
      <c r="I261" s="21"/>
    </row>
    <row r="262" spans="8:9">
      <c r="H262" s="16"/>
      <c r="I262" s="21"/>
    </row>
    <row r="263" spans="8:9">
      <c r="H263" s="16"/>
      <c r="I263" s="21"/>
    </row>
    <row r="264" spans="8:9">
      <c r="H264" s="16"/>
      <c r="I264" s="21"/>
    </row>
    <row r="265" spans="8:9">
      <c r="H265" s="16"/>
      <c r="I265" s="21"/>
    </row>
    <row r="266" spans="8:9">
      <c r="H266" s="16"/>
      <c r="I266" s="21"/>
    </row>
    <row r="267" spans="8:9">
      <c r="H267" s="16"/>
      <c r="I267" s="21"/>
    </row>
    <row r="268" spans="8:9">
      <c r="H268" s="16"/>
      <c r="I268" s="21"/>
    </row>
    <row r="269" spans="8:9">
      <c r="H269" s="16"/>
      <c r="I269" s="21"/>
    </row>
    <row r="270" spans="8:9">
      <c r="H270" s="16"/>
      <c r="I270" s="21"/>
    </row>
    <row r="271" spans="8:9">
      <c r="H271" s="16"/>
      <c r="I271" s="21"/>
    </row>
    <row r="272" spans="8:9">
      <c r="H272" s="16"/>
      <c r="I272" s="21"/>
    </row>
    <row r="273" spans="8:9">
      <c r="H273" s="16"/>
      <c r="I273" s="21"/>
    </row>
    <row r="274" spans="8:9">
      <c r="H274" s="16"/>
      <c r="I274" s="21"/>
    </row>
    <row r="275" spans="8:9">
      <c r="H275" s="16"/>
      <c r="I275" s="21"/>
    </row>
    <row r="276" spans="8:9">
      <c r="H276" s="16"/>
      <c r="I276" s="21"/>
    </row>
    <row r="277" spans="8:9">
      <c r="H277" s="16"/>
      <c r="I277" s="21"/>
    </row>
    <row r="278" spans="8:9">
      <c r="H278" s="16"/>
      <c r="I278" s="21"/>
    </row>
    <row r="279" spans="8:9">
      <c r="H279" s="16"/>
      <c r="I279" s="21"/>
    </row>
    <row r="280" spans="8:9">
      <c r="H280" s="16"/>
      <c r="I280" s="21"/>
    </row>
    <row r="281" spans="8:9">
      <c r="H281" s="16"/>
      <c r="I281" s="21"/>
    </row>
    <row r="282" spans="8:9">
      <c r="H282" s="16"/>
      <c r="I282" s="21"/>
    </row>
    <row r="283" spans="8:9">
      <c r="H283" s="16"/>
      <c r="I283" s="21"/>
    </row>
    <row r="284" spans="8:9">
      <c r="H284" s="16"/>
      <c r="I284" s="21"/>
    </row>
    <row r="285" spans="8:9">
      <c r="H285" s="16"/>
      <c r="I285" s="21"/>
    </row>
    <row r="286" spans="8:9">
      <c r="H286" s="16"/>
      <c r="I286" s="21"/>
    </row>
    <row r="287" spans="8:9">
      <c r="H287" s="16"/>
      <c r="I287" s="21"/>
    </row>
    <row r="288" spans="8:9">
      <c r="H288" s="16"/>
      <c r="I288" s="21"/>
    </row>
    <row r="289" spans="8:9">
      <c r="H289" s="16"/>
      <c r="I289" s="21"/>
    </row>
    <row r="290" spans="8:9">
      <c r="H290" s="16"/>
      <c r="I290" s="21"/>
    </row>
    <row r="291" spans="8:9">
      <c r="H291" s="16"/>
      <c r="I291" s="21"/>
    </row>
    <row r="292" spans="8:9">
      <c r="H292" s="16"/>
      <c r="I292" s="21"/>
    </row>
    <row r="293" spans="8:9">
      <c r="H293" s="16"/>
      <c r="I293" s="21"/>
    </row>
    <row r="294" spans="8:9">
      <c r="H294" s="16"/>
      <c r="I294" s="21"/>
    </row>
    <row r="295" spans="8:9">
      <c r="H295" s="16"/>
      <c r="I295" s="21"/>
    </row>
    <row r="296" spans="8:9">
      <c r="H296" s="16"/>
      <c r="I296" s="21"/>
    </row>
    <row r="297" spans="8:9">
      <c r="H297" s="16"/>
      <c r="I297" s="21"/>
    </row>
    <row r="298" spans="8:9">
      <c r="H298" s="16"/>
      <c r="I298" s="21"/>
    </row>
    <row r="299" spans="8:9">
      <c r="H299" s="16"/>
      <c r="I299" s="21"/>
    </row>
    <row r="300" spans="8:9">
      <c r="H300" s="16"/>
      <c r="I300" s="21"/>
    </row>
    <row r="301" spans="8:9">
      <c r="H301" s="16"/>
      <c r="I301" s="21"/>
    </row>
    <row r="302" spans="8:9">
      <c r="H302" s="16"/>
      <c r="I302" s="21"/>
    </row>
    <row r="303" spans="8:9">
      <c r="H303" s="16"/>
      <c r="I303" s="21"/>
    </row>
    <row r="304" spans="8:9">
      <c r="H304" s="16"/>
      <c r="I304" s="21"/>
    </row>
    <row r="305" spans="8:9">
      <c r="H305" s="16"/>
      <c r="I305" s="21"/>
    </row>
    <row r="306" spans="8:9">
      <c r="H306" s="16"/>
      <c r="I306" s="21"/>
    </row>
    <row r="307" spans="8:9">
      <c r="H307" s="16"/>
      <c r="I307" s="21"/>
    </row>
    <row r="308" spans="8:9">
      <c r="H308" s="16"/>
      <c r="I308" s="21"/>
    </row>
    <row r="309" spans="8:9">
      <c r="H309" s="16"/>
      <c r="I309" s="21"/>
    </row>
    <row r="310" spans="8:9">
      <c r="H310" s="16"/>
      <c r="I310" s="21"/>
    </row>
    <row r="311" spans="8:9">
      <c r="H311" s="16"/>
      <c r="I311" s="21"/>
    </row>
    <row r="312" spans="8:9">
      <c r="H312" s="16"/>
      <c r="I312" s="21"/>
    </row>
    <row r="313" spans="8:9">
      <c r="H313" s="16"/>
      <c r="I313" s="21"/>
    </row>
    <row r="314" spans="8:9">
      <c r="H314" s="16"/>
      <c r="I314" s="21"/>
    </row>
    <row r="315" spans="8:9">
      <c r="H315" s="16"/>
      <c r="I315" s="21"/>
    </row>
    <row r="316" spans="8:9">
      <c r="H316" s="16"/>
      <c r="I316" s="21"/>
    </row>
    <row r="317" spans="8:9">
      <c r="H317" s="16"/>
      <c r="I317" s="21"/>
    </row>
    <row r="318" spans="8:9">
      <c r="H318" s="16"/>
      <c r="I318" s="21"/>
    </row>
    <row r="319" spans="8:9">
      <c r="H319" s="16"/>
      <c r="I319" s="21"/>
    </row>
    <row r="320" spans="8:9">
      <c r="H320" s="16"/>
      <c r="I320" s="21"/>
    </row>
    <row r="321" spans="8:9">
      <c r="H321" s="16"/>
      <c r="I321" s="21"/>
    </row>
    <row r="322" spans="8:9">
      <c r="H322" s="16"/>
      <c r="I322" s="21"/>
    </row>
    <row r="323" spans="8:9">
      <c r="H323" s="16"/>
      <c r="I323" s="21"/>
    </row>
    <row r="324" spans="8:9">
      <c r="H324" s="16"/>
      <c r="I324" s="21"/>
    </row>
    <row r="325" spans="8:9">
      <c r="H325" s="16"/>
      <c r="I325" s="21"/>
    </row>
    <row r="326" spans="8:9">
      <c r="H326" s="16"/>
      <c r="I326" s="21"/>
    </row>
    <row r="327" spans="8:9">
      <c r="H327" s="16"/>
      <c r="I327" s="21"/>
    </row>
    <row r="328" spans="8:9">
      <c r="H328" s="16"/>
      <c r="I328" s="21"/>
    </row>
    <row r="329" spans="8:9">
      <c r="H329" s="16"/>
      <c r="I329" s="21"/>
    </row>
    <row r="330" spans="8:9">
      <c r="H330" s="16"/>
      <c r="I330" s="21"/>
    </row>
    <row r="331" spans="8:9">
      <c r="H331" s="16"/>
      <c r="I331" s="21"/>
    </row>
    <row r="332" spans="8:9">
      <c r="H332" s="16"/>
      <c r="I332" s="21"/>
    </row>
    <row r="333" spans="8:9">
      <c r="H333" s="16"/>
      <c r="I333" s="21"/>
    </row>
    <row r="334" spans="8:9">
      <c r="H334" s="16"/>
      <c r="I334" s="21"/>
    </row>
    <row r="335" spans="8:9">
      <c r="H335" s="16"/>
      <c r="I335" s="21"/>
    </row>
    <row r="336" spans="8:9">
      <c r="H336" s="16"/>
      <c r="I336" s="21"/>
    </row>
    <row r="337" spans="8:9">
      <c r="H337" s="16"/>
      <c r="I337" s="21"/>
    </row>
    <row r="338" spans="8:9">
      <c r="H338" s="16"/>
      <c r="I338" s="21"/>
    </row>
    <row r="339" spans="8:9">
      <c r="H339" s="16"/>
      <c r="I339" s="21"/>
    </row>
    <row r="340" spans="8:9">
      <c r="H340" s="16"/>
      <c r="I340" s="21"/>
    </row>
    <row r="341" spans="8:9">
      <c r="H341" s="16"/>
      <c r="I341" s="21"/>
    </row>
    <row r="342" spans="8:9">
      <c r="H342" s="16"/>
      <c r="I342" s="21"/>
    </row>
    <row r="343" spans="8:9">
      <c r="H343" s="16"/>
      <c r="I343" s="21"/>
    </row>
    <row r="344" spans="8:9">
      <c r="H344" s="16"/>
      <c r="I344" s="21"/>
    </row>
    <row r="345" spans="8:9">
      <c r="H345" s="16"/>
      <c r="I345" s="21"/>
    </row>
    <row r="346" spans="8:9">
      <c r="H346" s="16"/>
      <c r="I346" s="21"/>
    </row>
    <row r="347" spans="8:9">
      <c r="H347" s="16"/>
      <c r="I347" s="21"/>
    </row>
    <row r="348" spans="8:9">
      <c r="H348" s="16"/>
      <c r="I348" s="21"/>
    </row>
    <row r="349" spans="8:9">
      <c r="H349" s="16"/>
      <c r="I349" s="21"/>
    </row>
    <row r="350" spans="8:9">
      <c r="H350" s="16"/>
      <c r="I350" s="21"/>
    </row>
    <row r="351" spans="8:9">
      <c r="H351" s="16"/>
      <c r="I351" s="21"/>
    </row>
    <row r="352" spans="8:9">
      <c r="H352" s="16"/>
      <c r="I352" s="21"/>
    </row>
    <row r="353" spans="8:9">
      <c r="H353" s="16"/>
      <c r="I353" s="21"/>
    </row>
    <row r="354" spans="8:9">
      <c r="H354" s="16"/>
      <c r="I354" s="21"/>
    </row>
    <row r="355" spans="8:9">
      <c r="H355" s="16"/>
      <c r="I355" s="21"/>
    </row>
    <row r="356" spans="8:9">
      <c r="H356" s="16"/>
      <c r="I356" s="21"/>
    </row>
    <row r="357" spans="8:9">
      <c r="H357" s="16"/>
      <c r="I357" s="21"/>
    </row>
    <row r="358" spans="8:9">
      <c r="H358" s="16"/>
      <c r="I358" s="21"/>
    </row>
    <row r="359" spans="8:9">
      <c r="H359" s="16"/>
      <c r="I359" s="21"/>
    </row>
    <row r="360" spans="8:9">
      <c r="H360" s="16"/>
      <c r="I360" s="21"/>
    </row>
    <row r="361" spans="8:9">
      <c r="H361" s="16"/>
      <c r="I361" s="21"/>
    </row>
    <row r="362" spans="8:9">
      <c r="H362" s="16"/>
      <c r="I362" s="21"/>
    </row>
    <row r="363" spans="8:9">
      <c r="H363" s="16"/>
      <c r="I363" s="21"/>
    </row>
    <row r="364" spans="8:9">
      <c r="H364" s="16"/>
      <c r="I364" s="21"/>
    </row>
    <row r="365" spans="8:9">
      <c r="H365" s="16"/>
      <c r="I365" s="21"/>
    </row>
    <row r="366" spans="8:9">
      <c r="H366" s="16"/>
      <c r="I366" s="21"/>
    </row>
    <row r="367" spans="8:9">
      <c r="H367" s="16"/>
      <c r="I367" s="21"/>
    </row>
    <row r="368" spans="8:9">
      <c r="H368" s="16"/>
      <c r="I368" s="21"/>
    </row>
    <row r="369" spans="8:9">
      <c r="H369" s="16"/>
      <c r="I369" s="21"/>
    </row>
    <row r="370" spans="8:9">
      <c r="H370" s="16"/>
      <c r="I370" s="21"/>
    </row>
    <row r="371" spans="8:9">
      <c r="H371" s="16"/>
      <c r="I371" s="21"/>
    </row>
    <row r="372" spans="8:9">
      <c r="H372" s="16"/>
      <c r="I372" s="21"/>
    </row>
    <row r="373" spans="8:9">
      <c r="H373" s="16"/>
      <c r="I373" s="21"/>
    </row>
    <row r="374" spans="8:9">
      <c r="H374" s="16"/>
      <c r="I374" s="21"/>
    </row>
    <row r="375" spans="8:9">
      <c r="H375" s="16"/>
      <c r="I375" s="21"/>
    </row>
    <row r="376" spans="8:9">
      <c r="H376" s="16"/>
      <c r="I376" s="21"/>
    </row>
    <row r="377" spans="8:9">
      <c r="H377" s="16"/>
      <c r="I377" s="21"/>
    </row>
    <row r="378" spans="8:9">
      <c r="H378" s="16"/>
      <c r="I378" s="21"/>
    </row>
    <row r="379" spans="8:9">
      <c r="H379" s="16"/>
      <c r="I379" s="21"/>
    </row>
    <row r="380" spans="8:9">
      <c r="H380" s="16"/>
      <c r="I380" s="21"/>
    </row>
    <row r="381" spans="8:9">
      <c r="H381" s="16"/>
      <c r="I381" s="21"/>
    </row>
    <row r="382" spans="8:9">
      <c r="H382" s="16"/>
      <c r="I382" s="21"/>
    </row>
    <row r="383" spans="8:9">
      <c r="H383" s="16"/>
      <c r="I383" s="21"/>
    </row>
    <row r="384" spans="8:9">
      <c r="H384" s="16"/>
      <c r="I384" s="21"/>
    </row>
    <row r="385" spans="8:9">
      <c r="H385" s="16"/>
      <c r="I385" s="21"/>
    </row>
    <row r="386" spans="8:9">
      <c r="H386" s="16"/>
      <c r="I386" s="21"/>
    </row>
    <row r="387" spans="8:9">
      <c r="H387" s="16"/>
      <c r="I387" s="21"/>
    </row>
    <row r="388" spans="8:9">
      <c r="H388" s="16"/>
      <c r="I388" s="21"/>
    </row>
    <row r="389" spans="8:9">
      <c r="H389" s="16"/>
      <c r="I389" s="21"/>
    </row>
    <row r="390" spans="8:9">
      <c r="H390" s="16"/>
      <c r="I390" s="21"/>
    </row>
    <row r="391" spans="8:9">
      <c r="H391" s="16"/>
      <c r="I391" s="21"/>
    </row>
    <row r="392" spans="8:9">
      <c r="H392" s="16"/>
      <c r="I392" s="21"/>
    </row>
    <row r="393" spans="8:9">
      <c r="H393" s="16"/>
      <c r="I393" s="21"/>
    </row>
    <row r="394" spans="8:9">
      <c r="H394" s="16"/>
      <c r="I394" s="21"/>
    </row>
    <row r="395" spans="8:9">
      <c r="H395" s="16"/>
      <c r="I395" s="21"/>
    </row>
    <row r="396" spans="8:9">
      <c r="H396" s="16"/>
      <c r="I396" s="21"/>
    </row>
    <row r="397" spans="8:9">
      <c r="H397" s="16"/>
      <c r="I397" s="21"/>
    </row>
    <row r="398" spans="8:9">
      <c r="H398" s="16"/>
      <c r="I398" s="21"/>
    </row>
    <row r="399" spans="8:9">
      <c r="H399" s="16"/>
      <c r="I399" s="21"/>
    </row>
    <row r="400" spans="8:9">
      <c r="H400" s="16"/>
      <c r="I400" s="21"/>
    </row>
    <row r="401" spans="8:9">
      <c r="H401" s="16"/>
      <c r="I401" s="21"/>
    </row>
    <row r="402" spans="8:9">
      <c r="H402" s="16"/>
      <c r="I402" s="21"/>
    </row>
    <row r="403" spans="8:9">
      <c r="H403" s="16"/>
      <c r="I403" s="21"/>
    </row>
    <row r="404" spans="8:9">
      <c r="H404" s="16"/>
      <c r="I404" s="21"/>
    </row>
    <row r="405" spans="8:9">
      <c r="H405" s="16"/>
      <c r="I405" s="21"/>
    </row>
    <row r="406" spans="8:9">
      <c r="H406" s="16"/>
      <c r="I406" s="21"/>
    </row>
    <row r="407" spans="8:9">
      <c r="H407" s="16"/>
      <c r="I407" s="21"/>
    </row>
    <row r="408" spans="8:9">
      <c r="H408" s="16"/>
      <c r="I408" s="21"/>
    </row>
    <row r="409" spans="8:9">
      <c r="H409" s="16"/>
      <c r="I409" s="21"/>
    </row>
    <row r="410" spans="8:9">
      <c r="H410" s="16"/>
      <c r="I410" s="21"/>
    </row>
    <row r="411" spans="8:9">
      <c r="H411" s="16"/>
      <c r="I411" s="21"/>
    </row>
    <row r="412" spans="8:9">
      <c r="H412" s="16"/>
      <c r="I412" s="21"/>
    </row>
    <row r="413" spans="8:9">
      <c r="H413" s="16"/>
      <c r="I413" s="21"/>
    </row>
    <row r="414" spans="8:9">
      <c r="H414" s="16"/>
      <c r="I414" s="21"/>
    </row>
    <row r="415" spans="8:9">
      <c r="H415" s="16"/>
      <c r="I415" s="21"/>
    </row>
    <row r="416" spans="8:9">
      <c r="H416" s="16"/>
      <c r="I416" s="21"/>
    </row>
    <row r="417" spans="8:9">
      <c r="H417" s="16"/>
      <c r="I417" s="21"/>
    </row>
    <row r="418" spans="8:9">
      <c r="H418" s="16"/>
      <c r="I418" s="21"/>
    </row>
    <row r="419" spans="8:9">
      <c r="H419" s="16"/>
      <c r="I419" s="21"/>
    </row>
    <row r="420" spans="8:9">
      <c r="H420" s="16"/>
      <c r="I420" s="21"/>
    </row>
    <row r="421" spans="8:9">
      <c r="H421" s="16"/>
      <c r="I421" s="21"/>
    </row>
    <row r="422" spans="8:9">
      <c r="H422" s="16"/>
      <c r="I422" s="21"/>
    </row>
    <row r="423" spans="8:9">
      <c r="H423" s="16"/>
      <c r="I423" s="21"/>
    </row>
    <row r="424" spans="8:9">
      <c r="H424" s="16"/>
      <c r="I424" s="21"/>
    </row>
    <row r="425" spans="8:9">
      <c r="H425" s="16"/>
      <c r="I425" s="21"/>
    </row>
    <row r="426" spans="8:9">
      <c r="H426" s="16"/>
      <c r="I426" s="21"/>
    </row>
    <row r="427" spans="8:9">
      <c r="H427" s="16"/>
      <c r="I427" s="21"/>
    </row>
    <row r="428" spans="8:9">
      <c r="H428" s="16"/>
      <c r="I428" s="21"/>
    </row>
    <row r="429" spans="8:9">
      <c r="H429" s="16"/>
      <c r="I429" s="21"/>
    </row>
    <row r="430" spans="8:9">
      <c r="H430" s="16"/>
      <c r="I430" s="21"/>
    </row>
    <row r="431" spans="8:9">
      <c r="H431" s="16"/>
      <c r="I431" s="21"/>
    </row>
    <row r="432" spans="8:9">
      <c r="H432" s="16"/>
      <c r="I432" s="21"/>
    </row>
    <row r="433" spans="8:9">
      <c r="H433" s="16"/>
      <c r="I433" s="21"/>
    </row>
    <row r="434" spans="8:9">
      <c r="H434" s="16"/>
      <c r="I434" s="21"/>
    </row>
    <row r="435" spans="8:9">
      <c r="H435" s="16"/>
      <c r="I435" s="21"/>
    </row>
    <row r="436" spans="8:9">
      <c r="H436" s="16"/>
      <c r="I436" s="21"/>
    </row>
    <row r="437" spans="8:9">
      <c r="H437" s="16"/>
      <c r="I437" s="21"/>
    </row>
    <row r="438" spans="8:9">
      <c r="H438" s="16"/>
      <c r="I438" s="21"/>
    </row>
    <row r="439" spans="8:9">
      <c r="H439" s="16"/>
      <c r="I439" s="21"/>
    </row>
    <row r="440" spans="8:9">
      <c r="H440" s="16"/>
      <c r="I440" s="21"/>
    </row>
    <row r="441" spans="8:9">
      <c r="H441" s="16"/>
      <c r="I441" s="21"/>
    </row>
    <row r="442" spans="8:9">
      <c r="H442" s="16"/>
      <c r="I442" s="21"/>
    </row>
    <row r="443" spans="8:9">
      <c r="H443" s="16"/>
      <c r="I443" s="21"/>
    </row>
    <row r="444" spans="8:9">
      <c r="H444" s="16"/>
      <c r="I444" s="21"/>
    </row>
    <row r="445" spans="8:9">
      <c r="H445" s="16"/>
      <c r="I445" s="21"/>
    </row>
    <row r="446" spans="8:9">
      <c r="H446" s="16"/>
      <c r="I446" s="21"/>
    </row>
    <row r="447" spans="8:9">
      <c r="H447" s="16"/>
      <c r="I447" s="21"/>
    </row>
    <row r="448" spans="8:9">
      <c r="H448" s="16"/>
      <c r="I448" s="21"/>
    </row>
    <row r="449" spans="8:9">
      <c r="H449" s="16"/>
      <c r="I449" s="21"/>
    </row>
    <row r="450" spans="8:9">
      <c r="H450" s="16"/>
      <c r="I450" s="21"/>
    </row>
    <row r="451" spans="8:9">
      <c r="H451" s="16"/>
      <c r="I451" s="21"/>
    </row>
    <row r="452" spans="8:9">
      <c r="H452" s="16"/>
      <c r="I452" s="21"/>
    </row>
    <row r="453" spans="8:9">
      <c r="H453" s="16"/>
      <c r="I453" s="21"/>
    </row>
    <row r="454" spans="8:9">
      <c r="H454" s="16"/>
      <c r="I454" s="21"/>
    </row>
    <row r="455" spans="8:9">
      <c r="H455" s="16"/>
      <c r="I455" s="21"/>
    </row>
    <row r="456" spans="8:9">
      <c r="H456" s="16"/>
      <c r="I456" s="21"/>
    </row>
    <row r="457" spans="8:9">
      <c r="H457" s="16"/>
      <c r="I457" s="21"/>
    </row>
    <row r="458" spans="8:9">
      <c r="H458" s="16"/>
      <c r="I458" s="21"/>
    </row>
    <row r="459" spans="8:9">
      <c r="H459" s="16"/>
      <c r="I459" s="21"/>
    </row>
    <row r="460" spans="8:9">
      <c r="H460" s="16"/>
      <c r="I460" s="21"/>
    </row>
    <row r="461" spans="8:9">
      <c r="H461" s="16"/>
      <c r="I461" s="21"/>
    </row>
    <row r="462" spans="8:9">
      <c r="H462" s="16"/>
      <c r="I462" s="21"/>
    </row>
    <row r="463" spans="8:9">
      <c r="H463" s="16"/>
      <c r="I463" s="21"/>
    </row>
    <row r="464" spans="8:9">
      <c r="H464" s="16"/>
      <c r="I464" s="21"/>
    </row>
    <row r="465" spans="8:9">
      <c r="H465" s="16"/>
      <c r="I465" s="21"/>
    </row>
    <row r="466" spans="8:9">
      <c r="H466" s="16"/>
      <c r="I466" s="21"/>
    </row>
    <row r="467" spans="8:9">
      <c r="H467" s="16"/>
      <c r="I467" s="21"/>
    </row>
    <row r="468" spans="8:9">
      <c r="H468" s="16"/>
      <c r="I468" s="21"/>
    </row>
    <row r="469" spans="8:9">
      <c r="H469" s="16"/>
      <c r="I469" s="21"/>
    </row>
    <row r="470" spans="8:9">
      <c r="H470" s="16"/>
      <c r="I470" s="21"/>
    </row>
    <row r="471" spans="8:9">
      <c r="H471" s="16"/>
      <c r="I471" s="21"/>
    </row>
    <row r="472" spans="8:9">
      <c r="H472" s="16"/>
      <c r="I472" s="21"/>
    </row>
    <row r="473" spans="8:9">
      <c r="H473" s="16"/>
      <c r="I473" s="21"/>
    </row>
    <row r="474" spans="8:9">
      <c r="H474" s="16"/>
      <c r="I474" s="21"/>
    </row>
    <row r="475" spans="8:9">
      <c r="H475" s="16"/>
      <c r="I475" s="21"/>
    </row>
    <row r="476" spans="8:9">
      <c r="H476" s="16"/>
      <c r="I476" s="21"/>
    </row>
    <row r="477" spans="8:9">
      <c r="H477" s="16"/>
      <c r="I477" s="21"/>
    </row>
    <row r="478" spans="8:9">
      <c r="H478" s="16"/>
      <c r="I478" s="21"/>
    </row>
    <row r="479" spans="8:9">
      <c r="H479" s="16"/>
      <c r="I479" s="21"/>
    </row>
    <row r="480" spans="8:9">
      <c r="H480" s="16"/>
      <c r="I480" s="21"/>
    </row>
    <row r="481" spans="8:9">
      <c r="H481" s="16"/>
      <c r="I481" s="21"/>
    </row>
    <row r="482" spans="8:9">
      <c r="H482" s="16"/>
      <c r="I482" s="21"/>
    </row>
    <row r="483" spans="8:9">
      <c r="H483" s="16"/>
      <c r="I483" s="21"/>
    </row>
    <row r="484" spans="8:9">
      <c r="H484" s="16"/>
      <c r="I484" s="21"/>
    </row>
    <row r="485" spans="8:9">
      <c r="H485" s="16"/>
      <c r="I485" s="21"/>
    </row>
    <row r="486" spans="8:9">
      <c r="H486" s="16"/>
      <c r="I486" s="21"/>
    </row>
    <row r="487" spans="8:9">
      <c r="H487" s="16"/>
      <c r="I487" s="21"/>
    </row>
    <row r="488" spans="8:9">
      <c r="H488" s="16"/>
      <c r="I488" s="21"/>
    </row>
    <row r="489" spans="8:9">
      <c r="H489" s="16"/>
      <c r="I489" s="21"/>
    </row>
    <row r="490" spans="8:9">
      <c r="H490" s="16"/>
      <c r="I490" s="21"/>
    </row>
    <row r="491" spans="8:9">
      <c r="H491" s="16"/>
      <c r="I491" s="21"/>
    </row>
    <row r="492" spans="8:9">
      <c r="H492" s="16"/>
      <c r="I492" s="21"/>
    </row>
    <row r="493" spans="8:9">
      <c r="H493" s="16"/>
      <c r="I493" s="21"/>
    </row>
    <row r="494" spans="8:9">
      <c r="H494" s="16"/>
      <c r="I494" s="21"/>
    </row>
    <row r="495" spans="8:9">
      <c r="H495" s="16"/>
      <c r="I495" s="21"/>
    </row>
    <row r="496" spans="8:9">
      <c r="H496" s="16"/>
      <c r="I496" s="21"/>
    </row>
    <row r="497" spans="8:9">
      <c r="H497" s="16"/>
      <c r="I497" s="21"/>
    </row>
    <row r="498" spans="8:9">
      <c r="H498" s="16"/>
      <c r="I498" s="21"/>
    </row>
    <row r="499" spans="8:9">
      <c r="H499" s="16"/>
      <c r="I499" s="21"/>
    </row>
    <row r="500" spans="8:9">
      <c r="H500" s="16"/>
      <c r="I500" s="21"/>
    </row>
    <row r="501" spans="8:9">
      <c r="H501" s="16"/>
      <c r="I501" s="21"/>
    </row>
    <row r="502" spans="8:9">
      <c r="H502" s="16"/>
      <c r="I502" s="21"/>
    </row>
    <row r="503" spans="8:9">
      <c r="H503" s="16"/>
      <c r="I503" s="21"/>
    </row>
    <row r="504" spans="8:9">
      <c r="H504" s="16"/>
      <c r="I504" s="21"/>
    </row>
    <row r="505" spans="8:9">
      <c r="H505" s="16"/>
      <c r="I505" s="21"/>
    </row>
    <row r="506" spans="8:9">
      <c r="H506" s="16"/>
      <c r="I506" s="21"/>
    </row>
    <row r="507" spans="8:9">
      <c r="H507" s="16"/>
      <c r="I507" s="21"/>
    </row>
    <row r="508" spans="8:9">
      <c r="H508" s="16"/>
      <c r="I508" s="21"/>
    </row>
    <row r="509" spans="8:9">
      <c r="H509" s="16"/>
      <c r="I509" s="21"/>
    </row>
    <row r="510" spans="8:9">
      <c r="H510" s="16"/>
      <c r="I510" s="21"/>
    </row>
    <row r="511" spans="8:9">
      <c r="H511" s="16"/>
      <c r="I511" s="21"/>
    </row>
    <row r="512" spans="8:9">
      <c r="H512" s="16"/>
      <c r="I512" s="21"/>
    </row>
    <row r="513" spans="8:9">
      <c r="H513" s="16"/>
      <c r="I513" s="21"/>
    </row>
    <row r="514" spans="8:9">
      <c r="H514" s="16"/>
      <c r="I514" s="21"/>
    </row>
    <row r="515" spans="8:9">
      <c r="H515" s="16"/>
      <c r="I515" s="21"/>
    </row>
    <row r="516" spans="8:9">
      <c r="H516" s="16"/>
      <c r="I516" s="21"/>
    </row>
    <row r="517" spans="8:9">
      <c r="H517" s="16"/>
      <c r="I517" s="21"/>
    </row>
    <row r="518" spans="8:9">
      <c r="H518" s="16"/>
      <c r="I518" s="21"/>
    </row>
    <row r="519" spans="8:9">
      <c r="H519" s="16"/>
      <c r="I519" s="21"/>
    </row>
    <row r="520" spans="8:9">
      <c r="H520" s="16"/>
      <c r="I520" s="21"/>
    </row>
    <row r="521" spans="8:9">
      <c r="H521" s="16"/>
      <c r="I521" s="21"/>
    </row>
    <row r="522" spans="8:9">
      <c r="H522" s="16"/>
      <c r="I522" s="21"/>
    </row>
    <row r="523" spans="8:9">
      <c r="H523" s="16"/>
      <c r="I523" s="21"/>
    </row>
    <row r="524" spans="8:9">
      <c r="H524" s="16"/>
      <c r="I524" s="21"/>
    </row>
    <row r="525" spans="8:9">
      <c r="H525" s="16"/>
      <c r="I525" s="21"/>
    </row>
    <row r="526" spans="8:9">
      <c r="H526" s="16"/>
      <c r="I526" s="21"/>
    </row>
    <row r="527" spans="8:9">
      <c r="H527" s="16"/>
      <c r="I527" s="21"/>
    </row>
    <row r="528" spans="8:9">
      <c r="H528" s="16"/>
      <c r="I528" s="21"/>
    </row>
    <row r="529" spans="8:9">
      <c r="H529" s="16"/>
      <c r="I529" s="21"/>
    </row>
    <row r="530" spans="8:9">
      <c r="H530" s="16"/>
      <c r="I530" s="21"/>
    </row>
    <row r="531" spans="8:9">
      <c r="H531" s="16"/>
      <c r="I531" s="21"/>
    </row>
    <row r="532" spans="8:9">
      <c r="H532" s="16"/>
      <c r="I532" s="21"/>
    </row>
    <row r="533" spans="8:9">
      <c r="H533" s="16"/>
      <c r="I533" s="21"/>
    </row>
    <row r="534" spans="8:9">
      <c r="H534" s="16"/>
      <c r="I534" s="21"/>
    </row>
    <row r="535" spans="8:9">
      <c r="H535" s="16"/>
      <c r="I535" s="21"/>
    </row>
    <row r="536" spans="8:9">
      <c r="H536" s="16"/>
      <c r="I536" s="21"/>
    </row>
    <row r="537" spans="8:9">
      <c r="H537" s="16"/>
      <c r="I537" s="21"/>
    </row>
    <row r="538" spans="8:9">
      <c r="H538" s="16"/>
      <c r="I538" s="21"/>
    </row>
    <row r="539" spans="8:9">
      <c r="H539" s="16"/>
      <c r="I539" s="21"/>
    </row>
    <row r="540" spans="8:9">
      <c r="H540" s="16"/>
      <c r="I540" s="21"/>
    </row>
    <row r="541" spans="8:9">
      <c r="H541" s="16"/>
      <c r="I541" s="21"/>
    </row>
    <row r="542" spans="8:9">
      <c r="H542" s="16"/>
      <c r="I542" s="21"/>
    </row>
    <row r="543" spans="8:9">
      <c r="H543" s="16"/>
      <c r="I543" s="21"/>
    </row>
    <row r="544" spans="8:9">
      <c r="H544" s="16"/>
      <c r="I544" s="21"/>
    </row>
    <row r="545" spans="8:9">
      <c r="H545" s="16"/>
      <c r="I545" s="21"/>
    </row>
    <row r="546" spans="8:9">
      <c r="H546" s="16"/>
      <c r="I546" s="21"/>
    </row>
    <row r="547" spans="8:9">
      <c r="H547" s="16"/>
      <c r="I547" s="21"/>
    </row>
    <row r="548" spans="8:9">
      <c r="H548" s="16"/>
      <c r="I548" s="21"/>
    </row>
    <row r="549" spans="8:9">
      <c r="H549" s="16"/>
      <c r="I549" s="21"/>
    </row>
    <row r="550" spans="8:9">
      <c r="H550" s="16"/>
      <c r="I550" s="21"/>
    </row>
    <row r="551" spans="8:9">
      <c r="H551" s="16"/>
      <c r="I551" s="21"/>
    </row>
    <row r="552" spans="8:9">
      <c r="H552" s="16"/>
      <c r="I552" s="21"/>
    </row>
    <row r="553" spans="8:9">
      <c r="H553" s="16"/>
      <c r="I553" s="21"/>
    </row>
    <row r="554" spans="8:9">
      <c r="H554" s="16"/>
      <c r="I554" s="21"/>
    </row>
    <row r="555" spans="8:9">
      <c r="H555" s="16"/>
      <c r="I555" s="21"/>
    </row>
    <row r="556" spans="8:9">
      <c r="H556" s="16"/>
      <c r="I556" s="21"/>
    </row>
    <row r="557" spans="8:9">
      <c r="H557" s="16"/>
      <c r="I557" s="21"/>
    </row>
    <row r="558" spans="8:9">
      <c r="H558" s="16"/>
      <c r="I558" s="21"/>
    </row>
    <row r="559" spans="8:9">
      <c r="H559" s="16"/>
      <c r="I559" s="21"/>
    </row>
    <row r="560" spans="8:9">
      <c r="H560" s="16"/>
      <c r="I560" s="21"/>
    </row>
    <row r="561" spans="8:9">
      <c r="H561" s="16"/>
      <c r="I561" s="21"/>
    </row>
    <row r="562" spans="8:9">
      <c r="H562" s="16"/>
      <c r="I562" s="21"/>
    </row>
    <row r="563" spans="8:9">
      <c r="H563" s="16"/>
      <c r="I563" s="21"/>
    </row>
    <row r="564" spans="8:9">
      <c r="H564" s="16"/>
      <c r="I564" s="21"/>
    </row>
    <row r="565" spans="8:9">
      <c r="H565" s="16"/>
      <c r="I565" s="21"/>
    </row>
    <row r="566" spans="8:9">
      <c r="H566" s="16"/>
      <c r="I566" s="21"/>
    </row>
    <row r="567" spans="8:9">
      <c r="H567" s="16"/>
      <c r="I567" s="21"/>
    </row>
    <row r="568" spans="8:9">
      <c r="H568" s="16"/>
      <c r="I568" s="21"/>
    </row>
    <row r="569" spans="8:9">
      <c r="H569" s="16"/>
      <c r="I569" s="21"/>
    </row>
    <row r="570" spans="8:9">
      <c r="H570" s="16"/>
      <c r="I570" s="21"/>
    </row>
    <row r="571" spans="8:9">
      <c r="H571" s="16"/>
      <c r="I571" s="21"/>
    </row>
    <row r="572" spans="8:9">
      <c r="H572" s="16"/>
      <c r="I572" s="21"/>
    </row>
    <row r="573" spans="8:9">
      <c r="H573" s="16"/>
      <c r="I573" s="21"/>
    </row>
    <row r="574" spans="8:9">
      <c r="H574" s="16"/>
      <c r="I574" s="21"/>
    </row>
    <row r="575" spans="8:9">
      <c r="H575" s="16"/>
      <c r="I575" s="21"/>
    </row>
    <row r="576" spans="8:9">
      <c r="H576" s="16"/>
      <c r="I576" s="21"/>
    </row>
    <row r="577" spans="8:9">
      <c r="H577" s="16"/>
      <c r="I577" s="21"/>
    </row>
    <row r="578" spans="8:9">
      <c r="H578" s="16"/>
      <c r="I578" s="21"/>
    </row>
    <row r="579" spans="8:9">
      <c r="H579" s="16"/>
      <c r="I579" s="21"/>
    </row>
    <row r="580" spans="8:9">
      <c r="H580" s="16"/>
      <c r="I580" s="21"/>
    </row>
    <row r="581" spans="8:9">
      <c r="H581" s="16"/>
      <c r="I581" s="21"/>
    </row>
    <row r="582" spans="8:9">
      <c r="H582" s="16"/>
      <c r="I582" s="21"/>
    </row>
    <row r="583" spans="8:9">
      <c r="H583" s="16"/>
      <c r="I583" s="21"/>
    </row>
    <row r="584" spans="8:9">
      <c r="H584" s="16"/>
      <c r="I584" s="21"/>
    </row>
    <row r="585" spans="8:9">
      <c r="H585" s="16"/>
      <c r="I585" s="21"/>
    </row>
    <row r="586" spans="8:9">
      <c r="H586" s="16"/>
      <c r="I586" s="21"/>
    </row>
    <row r="587" spans="8:9">
      <c r="H587" s="16"/>
      <c r="I587" s="21"/>
    </row>
    <row r="588" spans="8:9">
      <c r="H588" s="16"/>
      <c r="I588" s="21"/>
    </row>
    <row r="589" spans="8:9">
      <c r="H589" s="16"/>
      <c r="I589" s="21"/>
    </row>
    <row r="590" spans="8:9">
      <c r="H590" s="16"/>
      <c r="I590" s="21"/>
    </row>
    <row r="591" spans="8:9">
      <c r="H591" s="16"/>
      <c r="I591" s="21"/>
    </row>
    <row r="592" spans="8:9">
      <c r="H592" s="16"/>
      <c r="I592" s="21"/>
    </row>
    <row r="593" spans="8:9">
      <c r="H593" s="16"/>
      <c r="I593" s="21"/>
    </row>
    <row r="594" spans="8:9">
      <c r="H594" s="16"/>
      <c r="I594" s="21"/>
    </row>
    <row r="595" spans="8:9">
      <c r="H595" s="16"/>
      <c r="I595" s="21"/>
    </row>
    <row r="596" spans="8:9">
      <c r="H596" s="16"/>
      <c r="I596" s="21"/>
    </row>
    <row r="597" spans="8:9">
      <c r="H597" s="16"/>
      <c r="I597" s="21"/>
    </row>
    <row r="598" spans="8:9">
      <c r="H598" s="16"/>
      <c r="I598" s="21"/>
    </row>
    <row r="599" spans="8:9">
      <c r="H599" s="16"/>
      <c r="I599" s="21"/>
    </row>
    <row r="600" spans="8:9">
      <c r="H600" s="16"/>
      <c r="I600" s="21"/>
    </row>
    <row r="601" spans="8:9">
      <c r="H601" s="16"/>
      <c r="I601" s="21"/>
    </row>
    <row r="602" spans="8:9">
      <c r="H602" s="16"/>
      <c r="I602" s="21"/>
    </row>
    <row r="603" spans="8:9">
      <c r="H603" s="16"/>
      <c r="I603" s="21"/>
    </row>
    <row r="604" spans="8:9">
      <c r="H604" s="16"/>
      <c r="I604" s="21"/>
    </row>
    <row r="605" spans="8:9">
      <c r="H605" s="16"/>
      <c r="I605" s="21"/>
    </row>
    <row r="606" spans="8:9">
      <c r="H606" s="16"/>
      <c r="I606" s="21"/>
    </row>
    <row r="607" spans="8:9">
      <c r="H607" s="16"/>
      <c r="I607" s="21"/>
    </row>
    <row r="608" spans="8:9">
      <c r="H608" s="16"/>
      <c r="I608" s="21"/>
    </row>
    <row r="609" spans="8:9">
      <c r="H609" s="16"/>
      <c r="I609" s="21"/>
    </row>
    <row r="610" spans="8:9">
      <c r="H610" s="16"/>
      <c r="I610" s="21"/>
    </row>
    <row r="611" spans="8:9">
      <c r="H611" s="16"/>
      <c r="I611" s="21"/>
    </row>
    <row r="612" spans="8:9">
      <c r="H612" s="16"/>
      <c r="I612" s="21"/>
    </row>
    <row r="613" spans="8:9">
      <c r="H613" s="16"/>
      <c r="I613" s="21"/>
    </row>
    <row r="614" spans="8:9">
      <c r="H614" s="16"/>
      <c r="I614" s="21"/>
    </row>
    <row r="615" spans="8:9">
      <c r="H615" s="16"/>
      <c r="I615" s="21"/>
    </row>
    <row r="616" spans="8:9">
      <c r="H616" s="16"/>
      <c r="I616" s="21"/>
    </row>
    <row r="617" spans="8:9">
      <c r="H617" s="16"/>
      <c r="I617" s="21"/>
    </row>
    <row r="618" spans="8:9">
      <c r="H618" s="16"/>
      <c r="I618" s="21"/>
    </row>
    <row r="619" spans="8:9">
      <c r="H619" s="16"/>
      <c r="I619" s="21"/>
    </row>
    <row r="620" spans="8:9">
      <c r="H620" s="16"/>
      <c r="I620" s="21"/>
    </row>
    <row r="621" spans="8:9">
      <c r="H621" s="16"/>
      <c r="I621" s="21"/>
    </row>
    <row r="622" spans="8:9">
      <c r="H622" s="16"/>
      <c r="I622" s="21"/>
    </row>
    <row r="623" spans="8:9">
      <c r="H623" s="16"/>
      <c r="I623" s="21"/>
    </row>
    <row r="624" spans="8:9">
      <c r="H624" s="16"/>
      <c r="I624" s="21"/>
    </row>
    <row r="625" spans="8:9">
      <c r="H625" s="16"/>
      <c r="I625" s="21"/>
    </row>
    <row r="626" spans="8:9">
      <c r="H626" s="16"/>
      <c r="I626" s="21"/>
    </row>
    <row r="627" spans="8:9">
      <c r="H627" s="16"/>
      <c r="I627" s="21"/>
    </row>
    <row r="628" spans="8:9">
      <c r="H628" s="16"/>
      <c r="I628" s="21"/>
    </row>
    <row r="629" spans="8:9">
      <c r="H629" s="16"/>
      <c r="I629" s="21"/>
    </row>
    <row r="630" spans="8:9">
      <c r="H630" s="16"/>
      <c r="I630" s="21"/>
    </row>
    <row r="631" spans="8:9">
      <c r="H631" s="16"/>
      <c r="I631" s="21"/>
    </row>
    <row r="632" spans="8:9">
      <c r="H632" s="16"/>
      <c r="I632" s="21"/>
    </row>
    <row r="633" spans="8:9">
      <c r="H633" s="16"/>
      <c r="I633" s="21"/>
    </row>
    <row r="634" spans="8:9">
      <c r="H634" s="16"/>
      <c r="I634" s="21"/>
    </row>
    <row r="635" spans="8:9">
      <c r="H635" s="16"/>
      <c r="I635" s="21"/>
    </row>
    <row r="636" spans="8:9">
      <c r="H636" s="16"/>
      <c r="I636" s="21"/>
    </row>
    <row r="637" spans="8:9">
      <c r="H637" s="16"/>
      <c r="I637" s="21"/>
    </row>
    <row r="638" spans="8:9">
      <c r="H638" s="16"/>
      <c r="I638" s="21"/>
    </row>
    <row r="639" spans="8:9">
      <c r="H639" s="16"/>
      <c r="I639" s="21"/>
    </row>
    <row r="640" spans="8:9">
      <c r="H640" s="16"/>
      <c r="I640" s="21"/>
    </row>
    <row r="641" spans="8:9">
      <c r="H641" s="16"/>
      <c r="I641" s="21"/>
    </row>
    <row r="642" spans="8:9">
      <c r="H642" s="16"/>
      <c r="I642" s="21"/>
    </row>
    <row r="643" spans="8:9">
      <c r="H643" s="16"/>
      <c r="I643" s="21"/>
    </row>
    <row r="644" spans="8:9">
      <c r="H644" s="16"/>
      <c r="I644" s="21"/>
    </row>
    <row r="645" spans="8:9">
      <c r="H645" s="16"/>
      <c r="I645" s="21"/>
    </row>
    <row r="646" spans="8:9">
      <c r="H646" s="16"/>
      <c r="I646" s="21"/>
    </row>
    <row r="647" spans="8:9">
      <c r="H647" s="16"/>
      <c r="I647" s="21"/>
    </row>
    <row r="648" spans="8:9">
      <c r="H648" s="16"/>
      <c r="I648" s="21"/>
    </row>
    <row r="649" spans="8:9">
      <c r="H649" s="16"/>
      <c r="I649" s="21"/>
    </row>
    <row r="650" spans="8:9">
      <c r="H650" s="16"/>
      <c r="I650" s="21"/>
    </row>
    <row r="651" spans="8:9">
      <c r="H651" s="16"/>
      <c r="I651" s="21"/>
    </row>
    <row r="652" spans="8:9">
      <c r="H652" s="16"/>
      <c r="I652" s="21"/>
    </row>
    <row r="653" spans="8:9">
      <c r="H653" s="16"/>
      <c r="I653" s="21"/>
    </row>
    <row r="654" spans="8:9">
      <c r="H654" s="16"/>
      <c r="I654" s="21"/>
    </row>
    <row r="655" spans="8:9">
      <c r="H655" s="16"/>
      <c r="I655" s="21"/>
    </row>
    <row r="656" spans="8:9">
      <c r="H656" s="16"/>
      <c r="I656" s="21"/>
    </row>
    <row r="657" spans="8:9">
      <c r="H657" s="16"/>
      <c r="I657" s="21"/>
    </row>
    <row r="658" spans="8:9">
      <c r="H658" s="16"/>
      <c r="I658" s="21"/>
    </row>
    <row r="659" spans="8:9">
      <c r="H659" s="16"/>
      <c r="I659" s="21"/>
    </row>
    <row r="660" spans="8:9">
      <c r="H660" s="16"/>
      <c r="I660" s="21"/>
    </row>
    <row r="661" spans="8:9">
      <c r="H661" s="16"/>
      <c r="I661" s="21"/>
    </row>
    <row r="662" spans="8:9">
      <c r="H662" s="16"/>
      <c r="I662" s="21"/>
    </row>
    <row r="663" spans="8:9">
      <c r="H663" s="16"/>
      <c r="I663" s="21"/>
    </row>
    <row r="664" spans="8:9">
      <c r="H664" s="16"/>
      <c r="I664" s="21"/>
    </row>
    <row r="665" spans="8:9">
      <c r="H665" s="16"/>
      <c r="I665" s="21"/>
    </row>
    <row r="666" spans="8:9">
      <c r="H666" s="16"/>
      <c r="I666" s="21"/>
    </row>
    <row r="667" spans="8:9">
      <c r="H667" s="16"/>
      <c r="I667" s="21"/>
    </row>
    <row r="668" spans="8:9">
      <c r="H668" s="16"/>
      <c r="I668" s="21"/>
    </row>
    <row r="669" spans="8:9">
      <c r="H669" s="16"/>
      <c r="I669" s="21"/>
    </row>
    <row r="670" spans="8:9">
      <c r="H670" s="16"/>
      <c r="I670" s="21"/>
    </row>
    <row r="671" spans="8:9">
      <c r="H671" s="16"/>
      <c r="I671" s="21"/>
    </row>
    <row r="672" spans="8:9">
      <c r="H672" s="16"/>
      <c r="I672" s="21"/>
    </row>
    <row r="673" spans="8:9">
      <c r="H673" s="16"/>
      <c r="I673" s="21"/>
    </row>
    <row r="674" spans="8:9">
      <c r="H674" s="16"/>
      <c r="I674" s="21"/>
    </row>
    <row r="675" spans="8:9">
      <c r="H675" s="16"/>
      <c r="I675" s="21"/>
    </row>
    <row r="676" spans="8:9">
      <c r="H676" s="16"/>
      <c r="I676" s="21"/>
    </row>
    <row r="677" spans="8:9">
      <c r="H677" s="16"/>
      <c r="I677" s="21"/>
    </row>
    <row r="678" spans="8:9">
      <c r="H678" s="16"/>
      <c r="I678" s="21"/>
    </row>
    <row r="679" spans="8:9">
      <c r="H679" s="16"/>
      <c r="I679" s="21"/>
    </row>
    <row r="680" spans="8:9">
      <c r="H680" s="16"/>
      <c r="I680" s="21"/>
    </row>
    <row r="681" spans="8:9">
      <c r="H681" s="16"/>
      <c r="I681" s="21"/>
    </row>
    <row r="682" spans="8:9">
      <c r="H682" s="16"/>
      <c r="I682" s="21"/>
    </row>
    <row r="683" spans="8:9">
      <c r="H683" s="16"/>
      <c r="I683" s="21"/>
    </row>
    <row r="684" spans="8:9">
      <c r="H684" s="16"/>
      <c r="I684" s="21"/>
    </row>
    <row r="685" spans="8:9">
      <c r="H685" s="16"/>
      <c r="I685" s="21"/>
    </row>
    <row r="686" spans="8:9">
      <c r="H686" s="16"/>
      <c r="I686" s="21"/>
    </row>
    <row r="687" spans="8:9">
      <c r="H687" s="16"/>
      <c r="I687" s="21"/>
    </row>
    <row r="688" spans="8:9">
      <c r="H688" s="16"/>
      <c r="I688" s="21"/>
    </row>
    <row r="689" spans="8:9">
      <c r="H689" s="16"/>
      <c r="I689" s="21"/>
    </row>
    <row r="690" spans="8:9">
      <c r="H690" s="16"/>
      <c r="I690" s="21"/>
    </row>
    <row r="691" spans="8:9">
      <c r="H691" s="16"/>
      <c r="I691" s="21"/>
    </row>
    <row r="692" spans="8:9">
      <c r="H692" s="16"/>
      <c r="I692" s="21"/>
    </row>
    <row r="693" spans="8:9">
      <c r="H693" s="16"/>
      <c r="I693" s="21"/>
    </row>
    <row r="694" spans="8:9">
      <c r="H694" s="16"/>
      <c r="I694" s="21"/>
    </row>
    <row r="695" spans="8:9">
      <c r="H695" s="16"/>
      <c r="I695" s="21"/>
    </row>
    <row r="696" spans="8:9">
      <c r="H696" s="16"/>
      <c r="I696" s="21"/>
    </row>
    <row r="697" spans="8:9">
      <c r="H697" s="16"/>
      <c r="I697" s="21"/>
    </row>
    <row r="698" spans="8:9">
      <c r="H698" s="16"/>
      <c r="I698" s="21"/>
    </row>
    <row r="699" spans="8:9">
      <c r="H699" s="16"/>
      <c r="I699" s="21"/>
    </row>
    <row r="700" spans="8:9">
      <c r="H700" s="16"/>
      <c r="I700" s="21"/>
    </row>
    <row r="701" spans="8:9">
      <c r="H701" s="16"/>
      <c r="I701" s="21"/>
    </row>
    <row r="702" spans="8:9">
      <c r="H702" s="16"/>
      <c r="I702" s="21"/>
    </row>
    <row r="703" spans="8:9">
      <c r="H703" s="16"/>
      <c r="I703" s="21"/>
    </row>
    <row r="704" spans="8:9">
      <c r="H704" s="16"/>
      <c r="I704" s="21"/>
    </row>
    <row r="705" spans="8:9">
      <c r="H705" s="16"/>
      <c r="I705" s="21"/>
    </row>
    <row r="706" spans="8:9">
      <c r="H706" s="16"/>
      <c r="I706" s="21"/>
    </row>
    <row r="707" spans="8:9">
      <c r="H707" s="16"/>
      <c r="I707" s="21"/>
    </row>
    <row r="708" spans="8:9">
      <c r="H708" s="16"/>
      <c r="I708" s="21"/>
    </row>
    <row r="709" spans="8:9">
      <c r="H709" s="16"/>
      <c r="I709" s="21"/>
    </row>
    <row r="710" spans="8:9">
      <c r="H710" s="16"/>
      <c r="I710" s="21"/>
    </row>
    <row r="711" spans="8:9">
      <c r="H711" s="16"/>
      <c r="I711" s="21"/>
    </row>
    <row r="712" spans="8:9">
      <c r="H712" s="16"/>
      <c r="I712" s="21"/>
    </row>
    <row r="713" spans="8:9">
      <c r="H713" s="16"/>
      <c r="I713" s="21"/>
    </row>
    <row r="714" spans="8:9">
      <c r="H714" s="16"/>
      <c r="I714" s="21"/>
    </row>
    <row r="715" spans="8:9">
      <c r="H715" s="16"/>
      <c r="I715" s="21"/>
    </row>
    <row r="716" spans="8:9">
      <c r="H716" s="16"/>
      <c r="I716" s="21"/>
    </row>
    <row r="717" spans="8:9">
      <c r="H717" s="16"/>
      <c r="I717" s="21"/>
    </row>
    <row r="718" spans="8:9">
      <c r="H718" s="16"/>
      <c r="I718" s="21"/>
    </row>
    <row r="719" spans="8:9">
      <c r="H719" s="16"/>
      <c r="I719" s="21"/>
    </row>
    <row r="720" spans="8:9">
      <c r="H720" s="16"/>
      <c r="I720" s="21"/>
    </row>
    <row r="721" spans="8:9">
      <c r="H721" s="16"/>
      <c r="I721" s="21"/>
    </row>
    <row r="722" spans="8:9">
      <c r="H722" s="16"/>
      <c r="I722" s="21"/>
    </row>
    <row r="723" spans="8:9">
      <c r="H723" s="16"/>
      <c r="I723" s="21"/>
    </row>
    <row r="724" spans="8:9">
      <c r="H724" s="16"/>
      <c r="I724" s="21"/>
    </row>
    <row r="725" spans="8:9">
      <c r="H725" s="16"/>
      <c r="I725" s="21"/>
    </row>
    <row r="726" spans="8:9">
      <c r="H726" s="16"/>
      <c r="I726" s="21"/>
    </row>
    <row r="727" spans="8:9">
      <c r="H727" s="16"/>
      <c r="I727" s="21"/>
    </row>
    <row r="728" spans="8:9">
      <c r="H728" s="16"/>
      <c r="I728" s="21"/>
    </row>
    <row r="729" spans="8:9">
      <c r="H729" s="16"/>
      <c r="I729" s="21"/>
    </row>
    <row r="730" spans="8:9">
      <c r="H730" s="16"/>
      <c r="I730" s="21"/>
    </row>
    <row r="731" spans="8:9">
      <c r="H731" s="16"/>
      <c r="I731" s="21"/>
    </row>
    <row r="732" spans="8:9">
      <c r="H732" s="16"/>
      <c r="I732" s="21"/>
    </row>
    <row r="733" spans="8:9">
      <c r="H733" s="16"/>
      <c r="I733" s="21"/>
    </row>
    <row r="734" spans="8:9">
      <c r="H734" s="16"/>
      <c r="I734" s="21"/>
    </row>
    <row r="735" spans="8:9">
      <c r="H735" s="16"/>
      <c r="I735" s="21"/>
    </row>
    <row r="736" spans="8:9">
      <c r="H736" s="16"/>
      <c r="I736" s="21"/>
    </row>
    <row r="737" spans="8:9">
      <c r="H737" s="16"/>
      <c r="I737" s="21"/>
    </row>
    <row r="738" spans="8:9">
      <c r="H738" s="16"/>
      <c r="I738" s="21"/>
    </row>
    <row r="739" spans="8:9">
      <c r="H739" s="16"/>
      <c r="I739" s="21"/>
    </row>
    <row r="740" spans="8:9">
      <c r="H740" s="16"/>
      <c r="I740" s="21"/>
    </row>
    <row r="741" spans="8:9">
      <c r="H741" s="16"/>
      <c r="I741" s="21"/>
    </row>
    <row r="742" spans="8:9">
      <c r="H742" s="16"/>
      <c r="I742" s="21"/>
    </row>
    <row r="743" spans="8:9">
      <c r="H743" s="16"/>
      <c r="I743" s="21"/>
    </row>
    <row r="744" spans="8:9">
      <c r="H744" s="16"/>
      <c r="I744" s="21"/>
    </row>
    <row r="745" spans="8:9">
      <c r="H745" s="16"/>
      <c r="I745" s="21"/>
    </row>
    <row r="746" spans="8:9">
      <c r="H746" s="16"/>
      <c r="I746" s="21"/>
    </row>
    <row r="747" spans="8:9">
      <c r="H747" s="16"/>
      <c r="I747" s="21"/>
    </row>
    <row r="748" spans="8:9">
      <c r="H748" s="16"/>
      <c r="I748" s="21"/>
    </row>
    <row r="749" spans="8:9">
      <c r="H749" s="16"/>
      <c r="I749" s="21"/>
    </row>
    <row r="750" spans="8:9">
      <c r="H750" s="16"/>
      <c r="I750" s="21"/>
    </row>
    <row r="751" spans="8:9">
      <c r="H751" s="16"/>
      <c r="I751" s="21"/>
    </row>
    <row r="752" spans="8:9">
      <c r="H752" s="16"/>
      <c r="I752" s="21"/>
    </row>
    <row r="753" spans="8:9">
      <c r="H753" s="16"/>
      <c r="I753" s="21"/>
    </row>
    <row r="754" spans="8:9">
      <c r="H754" s="16"/>
      <c r="I754" s="21"/>
    </row>
    <row r="755" spans="8:9">
      <c r="H755" s="16"/>
      <c r="I755" s="21"/>
    </row>
    <row r="756" spans="8:9">
      <c r="H756" s="16"/>
      <c r="I756" s="21"/>
    </row>
    <row r="757" spans="8:9">
      <c r="H757" s="16"/>
      <c r="I757" s="21"/>
    </row>
    <row r="758" spans="8:9">
      <c r="H758" s="16"/>
      <c r="I758" s="21"/>
    </row>
    <row r="759" spans="8:9">
      <c r="H759" s="16"/>
      <c r="I759" s="21"/>
    </row>
    <row r="760" spans="8:9">
      <c r="H760" s="16"/>
      <c r="I760" s="21"/>
    </row>
    <row r="761" spans="8:9">
      <c r="H761" s="16"/>
      <c r="I761" s="21"/>
    </row>
    <row r="762" spans="8:9">
      <c r="H762" s="16"/>
      <c r="I762" s="21"/>
    </row>
    <row r="763" spans="8:9">
      <c r="H763" s="16"/>
      <c r="I763" s="21"/>
    </row>
    <row r="764" spans="8:9">
      <c r="H764" s="16"/>
      <c r="I764" s="21"/>
    </row>
    <row r="765" spans="8:9">
      <c r="H765" s="16"/>
      <c r="I765" s="21"/>
    </row>
    <row r="766" spans="8:9">
      <c r="H766" s="16"/>
      <c r="I766" s="21"/>
    </row>
    <row r="767" spans="8:9">
      <c r="H767" s="16"/>
      <c r="I767" s="21"/>
    </row>
    <row r="768" spans="8:9">
      <c r="H768" s="16"/>
      <c r="I768" s="21"/>
    </row>
    <row r="769" spans="8:9">
      <c r="H769" s="16"/>
      <c r="I769" s="21"/>
    </row>
    <row r="770" spans="8:9">
      <c r="H770" s="16"/>
      <c r="I770" s="21"/>
    </row>
    <row r="771" spans="8:9">
      <c r="H771" s="16"/>
      <c r="I771" s="21"/>
    </row>
    <row r="772" spans="8:9">
      <c r="H772" s="16"/>
      <c r="I772" s="21"/>
    </row>
    <row r="773" spans="8:9">
      <c r="H773" s="16"/>
      <c r="I773" s="21"/>
    </row>
    <row r="774" spans="8:9">
      <c r="H774" s="16"/>
      <c r="I774" s="21"/>
    </row>
    <row r="775" spans="8:9">
      <c r="H775" s="16"/>
      <c r="I775" s="21"/>
    </row>
    <row r="776" spans="8:9">
      <c r="H776" s="16"/>
      <c r="I776" s="21"/>
    </row>
    <row r="777" spans="8:9">
      <c r="H777" s="16"/>
      <c r="I777" s="21"/>
    </row>
    <row r="778" spans="8:9">
      <c r="H778" s="16"/>
      <c r="I778" s="21"/>
    </row>
    <row r="779" spans="8:9">
      <c r="H779" s="16"/>
      <c r="I779" s="21"/>
    </row>
    <row r="780" spans="8:9">
      <c r="H780" s="16"/>
      <c r="I780" s="21"/>
    </row>
    <row r="781" spans="8:9">
      <c r="H781" s="16"/>
      <c r="I781" s="21"/>
    </row>
    <row r="782" spans="8:9">
      <c r="H782" s="16"/>
      <c r="I782" s="21"/>
    </row>
    <row r="783" spans="8:9">
      <c r="H783" s="16"/>
      <c r="I783" s="21"/>
    </row>
    <row r="784" spans="8:9">
      <c r="H784" s="16"/>
      <c r="I784" s="21"/>
    </row>
    <row r="785" spans="8:9">
      <c r="H785" s="16"/>
      <c r="I785" s="21"/>
    </row>
    <row r="786" spans="8:9">
      <c r="H786" s="16"/>
      <c r="I786" s="21"/>
    </row>
    <row r="787" spans="8:9">
      <c r="H787" s="16"/>
      <c r="I787" s="21"/>
    </row>
    <row r="788" spans="8:9">
      <c r="H788" s="16"/>
      <c r="I788" s="21"/>
    </row>
    <row r="789" spans="8:9">
      <c r="H789" s="16"/>
      <c r="I789" s="21"/>
    </row>
    <row r="790" spans="8:9">
      <c r="H790" s="16"/>
      <c r="I790" s="21"/>
    </row>
    <row r="791" spans="8:9">
      <c r="H791" s="16"/>
      <c r="I791" s="21"/>
    </row>
    <row r="792" spans="8:9">
      <c r="H792" s="16"/>
      <c r="I792" s="21"/>
    </row>
    <row r="793" spans="8:9">
      <c r="H793" s="16"/>
      <c r="I793" s="21"/>
    </row>
    <row r="794" spans="8:9">
      <c r="H794" s="16"/>
      <c r="I794" s="21"/>
    </row>
    <row r="795" spans="8:9">
      <c r="H795" s="16"/>
      <c r="I795" s="21"/>
    </row>
    <row r="796" spans="8:9">
      <c r="H796" s="16"/>
      <c r="I796" s="21"/>
    </row>
    <row r="797" spans="8:9">
      <c r="H797" s="16"/>
      <c r="I797" s="21"/>
    </row>
    <row r="798" spans="8:9">
      <c r="H798" s="16"/>
      <c r="I798" s="21"/>
    </row>
    <row r="799" spans="8:9">
      <c r="H799" s="16"/>
      <c r="I799" s="21"/>
    </row>
    <row r="800" spans="8:9">
      <c r="H800" s="16"/>
      <c r="I800" s="21"/>
    </row>
    <row r="801" spans="8:9">
      <c r="H801" s="16"/>
      <c r="I801" s="21"/>
    </row>
    <row r="802" spans="8:9">
      <c r="H802" s="16"/>
      <c r="I802" s="21"/>
    </row>
    <row r="803" spans="8:9">
      <c r="H803" s="16"/>
      <c r="I803" s="21"/>
    </row>
    <row r="804" spans="8:9">
      <c r="H804" s="16"/>
      <c r="I804" s="21"/>
    </row>
    <row r="805" spans="8:9">
      <c r="H805" s="16"/>
      <c r="I805" s="21"/>
    </row>
    <row r="806" spans="8:9">
      <c r="H806" s="16"/>
      <c r="I806" s="21"/>
    </row>
    <row r="807" spans="8:9">
      <c r="H807" s="16"/>
      <c r="I807" s="21"/>
    </row>
    <row r="808" spans="8:9">
      <c r="H808" s="16"/>
      <c r="I808" s="21"/>
    </row>
    <row r="809" spans="8:9">
      <c r="H809" s="16"/>
      <c r="I809" s="21"/>
    </row>
    <row r="810" spans="8:9">
      <c r="H810" s="16"/>
      <c r="I810" s="21"/>
    </row>
    <row r="811" spans="8:9">
      <c r="H811" s="16"/>
      <c r="I811" s="21"/>
    </row>
    <row r="812" spans="8:9">
      <c r="H812" s="16"/>
      <c r="I812" s="21"/>
    </row>
    <row r="813" spans="8:9">
      <c r="H813" s="16"/>
      <c r="I813" s="21"/>
    </row>
    <row r="814" spans="8:9">
      <c r="H814" s="16"/>
      <c r="I814" s="21"/>
    </row>
    <row r="815" spans="8:9">
      <c r="H815" s="16"/>
      <c r="I815" s="21"/>
    </row>
    <row r="816" spans="8:9">
      <c r="H816" s="16"/>
      <c r="I816" s="21"/>
    </row>
    <row r="817" spans="8:9">
      <c r="H817" s="16"/>
      <c r="I817" s="21"/>
    </row>
    <row r="818" spans="8:9">
      <c r="H818" s="16"/>
      <c r="I818" s="21"/>
    </row>
    <row r="819" spans="8:9">
      <c r="H819" s="16"/>
      <c r="I819" s="21"/>
    </row>
    <row r="820" spans="8:9">
      <c r="H820" s="16"/>
      <c r="I820" s="21"/>
    </row>
    <row r="821" spans="8:9">
      <c r="H821" s="16"/>
      <c r="I821" s="21"/>
    </row>
    <row r="822" spans="8:9">
      <c r="H822" s="16"/>
      <c r="I822" s="21"/>
    </row>
    <row r="823" spans="8:9">
      <c r="H823" s="16"/>
      <c r="I823" s="21"/>
    </row>
    <row r="824" spans="8:9">
      <c r="H824" s="16"/>
      <c r="I824" s="21"/>
    </row>
    <row r="825" spans="8:9">
      <c r="H825" s="16"/>
      <c r="I825" s="21"/>
    </row>
    <row r="826" spans="8:9">
      <c r="H826" s="16"/>
      <c r="I826" s="21"/>
    </row>
    <row r="827" spans="8:9">
      <c r="H827" s="16"/>
      <c r="I827" s="21"/>
    </row>
    <row r="828" spans="8:9">
      <c r="H828" s="16"/>
      <c r="I828" s="21"/>
    </row>
    <row r="829" spans="8:9">
      <c r="H829" s="16"/>
      <c r="I829" s="21"/>
    </row>
    <row r="830" spans="8:9">
      <c r="H830" s="16"/>
      <c r="I830" s="21"/>
    </row>
    <row r="831" spans="8:9">
      <c r="H831" s="16"/>
      <c r="I831" s="21"/>
    </row>
    <row r="832" spans="8:9">
      <c r="H832" s="16"/>
      <c r="I832" s="21"/>
    </row>
    <row r="833" spans="8:9">
      <c r="H833" s="16"/>
      <c r="I833" s="21"/>
    </row>
    <row r="834" spans="8:9">
      <c r="H834" s="16"/>
      <c r="I834" s="21"/>
    </row>
    <row r="835" spans="8:9">
      <c r="H835" s="16"/>
      <c r="I835" s="21"/>
    </row>
    <row r="836" spans="8:9">
      <c r="H836" s="16"/>
      <c r="I836" s="21"/>
    </row>
    <row r="837" spans="8:9">
      <c r="H837" s="16"/>
      <c r="I837" s="21"/>
    </row>
    <row r="838" spans="8:9">
      <c r="H838" s="16"/>
      <c r="I838" s="21"/>
    </row>
    <row r="839" spans="8:9">
      <c r="H839" s="16"/>
      <c r="I839" s="21"/>
    </row>
    <row r="840" spans="8:9">
      <c r="H840" s="16"/>
      <c r="I840" s="21"/>
    </row>
    <row r="841" spans="8:9">
      <c r="H841" s="16"/>
      <c r="I841" s="21"/>
    </row>
    <row r="842" spans="8:9">
      <c r="H842" s="16"/>
      <c r="I842" s="21"/>
    </row>
    <row r="843" spans="8:9">
      <c r="H843" s="16"/>
      <c r="I843" s="21"/>
    </row>
    <row r="844" spans="8:9">
      <c r="H844" s="16"/>
      <c r="I844" s="21"/>
    </row>
    <row r="845" spans="8:9">
      <c r="H845" s="16"/>
      <c r="I845" s="21"/>
    </row>
    <row r="846" spans="8:9">
      <c r="H846" s="16"/>
      <c r="I846" s="21"/>
    </row>
    <row r="847" spans="8:9">
      <c r="H847" s="16"/>
      <c r="I847" s="21"/>
    </row>
    <row r="848" spans="8:9">
      <c r="H848" s="16"/>
      <c r="I848" s="21"/>
    </row>
    <row r="849" spans="8:9">
      <c r="H849" s="16"/>
      <c r="I849" s="21"/>
    </row>
    <row r="850" spans="8:9">
      <c r="H850" s="16"/>
      <c r="I850" s="21"/>
    </row>
    <row r="851" spans="8:9">
      <c r="H851" s="16"/>
      <c r="I851" s="21"/>
    </row>
    <row r="852" spans="8:9">
      <c r="H852" s="16"/>
      <c r="I852" s="21"/>
    </row>
    <row r="853" spans="8:9">
      <c r="H853" s="16"/>
      <c r="I853" s="21"/>
    </row>
    <row r="854" spans="8:9">
      <c r="H854" s="16"/>
      <c r="I854" s="21"/>
    </row>
    <row r="855" spans="8:9">
      <c r="H855" s="16"/>
      <c r="I855" s="21"/>
    </row>
    <row r="856" spans="8:9">
      <c r="H856" s="16"/>
      <c r="I856" s="21"/>
    </row>
    <row r="857" spans="8:9">
      <c r="H857" s="16"/>
      <c r="I857" s="21"/>
    </row>
    <row r="858" spans="8:9">
      <c r="H858" s="16"/>
      <c r="I858" s="21"/>
    </row>
    <row r="859" spans="8:9">
      <c r="H859" s="16"/>
      <c r="I859" s="21"/>
    </row>
    <row r="860" spans="8:9">
      <c r="H860" s="16"/>
      <c r="I860" s="21"/>
    </row>
    <row r="861" spans="8:9">
      <c r="H861" s="16"/>
      <c r="I861" s="21"/>
    </row>
    <row r="862" spans="8:9">
      <c r="H862" s="16"/>
      <c r="I862" s="21"/>
    </row>
    <row r="863" spans="8:9">
      <c r="H863" s="16"/>
      <c r="I863" s="21"/>
    </row>
    <row r="864" spans="8:9">
      <c r="H864" s="16"/>
      <c r="I864" s="21"/>
    </row>
    <row r="865" spans="8:9">
      <c r="H865" s="16"/>
      <c r="I865" s="21"/>
    </row>
    <row r="866" spans="8:9">
      <c r="H866" s="16"/>
      <c r="I866" s="21"/>
    </row>
    <row r="867" spans="8:9">
      <c r="H867" s="16"/>
      <c r="I867" s="21"/>
    </row>
    <row r="868" spans="8:9">
      <c r="H868" s="16"/>
      <c r="I868" s="21"/>
    </row>
    <row r="869" spans="8:9">
      <c r="H869" s="16"/>
      <c r="I869" s="21"/>
    </row>
    <row r="870" spans="8:9">
      <c r="H870" s="16"/>
      <c r="I870" s="21"/>
    </row>
    <row r="871" spans="8:9">
      <c r="H871" s="16"/>
      <c r="I871" s="21"/>
    </row>
    <row r="872" spans="8:9">
      <c r="H872" s="16"/>
      <c r="I872" s="21"/>
    </row>
    <row r="873" spans="8:9">
      <c r="H873" s="16"/>
      <c r="I873" s="21"/>
    </row>
    <row r="874" spans="8:9">
      <c r="H874" s="16"/>
      <c r="I874" s="21"/>
    </row>
    <row r="875" spans="8:9">
      <c r="H875" s="16"/>
      <c r="I875" s="21"/>
    </row>
    <row r="876" spans="8:9">
      <c r="H876" s="16"/>
      <c r="I876" s="21"/>
    </row>
    <row r="877" spans="8:9">
      <c r="H877" s="16"/>
      <c r="I877" s="21"/>
    </row>
    <row r="878" spans="8:9">
      <c r="H878" s="16"/>
      <c r="I878" s="21"/>
    </row>
    <row r="879" spans="8:9">
      <c r="H879" s="16"/>
      <c r="I879" s="21"/>
    </row>
    <row r="880" spans="8:9">
      <c r="H880" s="16"/>
      <c r="I880" s="21"/>
    </row>
    <row r="881" spans="8:9">
      <c r="H881" s="16"/>
      <c r="I881" s="21"/>
    </row>
    <row r="882" spans="8:9">
      <c r="H882" s="16"/>
      <c r="I882" s="21"/>
    </row>
    <row r="883" spans="8:9">
      <c r="H883" s="16"/>
      <c r="I883" s="21"/>
    </row>
    <row r="884" spans="8:9">
      <c r="H884" s="16"/>
      <c r="I884" s="21"/>
    </row>
    <row r="885" spans="8:9">
      <c r="H885" s="16"/>
      <c r="I885" s="21"/>
    </row>
    <row r="886" spans="8:9">
      <c r="H886" s="16"/>
      <c r="I886" s="21"/>
    </row>
    <row r="887" spans="8:9">
      <c r="H887" s="16"/>
      <c r="I887" s="21"/>
    </row>
    <row r="888" spans="8:9">
      <c r="H888" s="16"/>
      <c r="I888" s="21"/>
    </row>
    <row r="889" spans="8:9">
      <c r="H889" s="16"/>
      <c r="I889" s="21"/>
    </row>
    <row r="890" spans="8:9">
      <c r="H890" s="16"/>
      <c r="I890" s="21"/>
    </row>
    <row r="891" spans="8:9">
      <c r="H891" s="16"/>
      <c r="I891" s="21"/>
    </row>
    <row r="892" spans="8:9">
      <c r="H892" s="16"/>
      <c r="I892" s="21"/>
    </row>
    <row r="893" spans="8:9">
      <c r="H893" s="16"/>
      <c r="I893" s="21"/>
    </row>
    <row r="894" spans="8:9">
      <c r="H894" s="16"/>
      <c r="I894" s="21"/>
    </row>
    <row r="895" spans="8:9">
      <c r="H895" s="16"/>
      <c r="I895" s="21"/>
    </row>
    <row r="896" spans="8:9">
      <c r="H896" s="16"/>
      <c r="I896" s="21"/>
    </row>
    <row r="897" spans="8:9">
      <c r="H897" s="16"/>
      <c r="I897" s="21"/>
    </row>
    <row r="898" spans="8:9">
      <c r="H898" s="16"/>
      <c r="I898" s="21"/>
    </row>
    <row r="899" spans="8:9">
      <c r="H899" s="16"/>
      <c r="I899" s="21"/>
    </row>
    <row r="900" spans="8:9">
      <c r="H900" s="16"/>
      <c r="I900" s="21"/>
    </row>
    <row r="901" spans="8:9">
      <c r="H901" s="16"/>
      <c r="I901" s="21"/>
    </row>
    <row r="902" spans="8:9">
      <c r="H902" s="16"/>
      <c r="I902" s="21"/>
    </row>
    <row r="903" spans="8:9">
      <c r="H903" s="16"/>
      <c r="I903" s="21"/>
    </row>
    <row r="904" spans="8:9">
      <c r="H904" s="16"/>
      <c r="I904" s="21"/>
    </row>
    <row r="905" spans="8:9">
      <c r="H905" s="16"/>
      <c r="I905" s="21"/>
    </row>
    <row r="906" spans="8:9">
      <c r="H906" s="16"/>
      <c r="I906" s="21"/>
    </row>
    <row r="907" spans="8:9">
      <c r="H907" s="16"/>
      <c r="I907" s="21"/>
    </row>
    <row r="908" spans="8:9">
      <c r="H908" s="16"/>
      <c r="I908" s="21"/>
    </row>
    <row r="909" spans="8:9">
      <c r="H909" s="16"/>
      <c r="I909" s="21"/>
    </row>
    <row r="910" spans="8:9">
      <c r="H910" s="16"/>
      <c r="I910" s="21"/>
    </row>
    <row r="911" spans="8:9">
      <c r="H911" s="16"/>
      <c r="I911" s="21"/>
    </row>
    <row r="912" spans="8:9">
      <c r="H912" s="16"/>
      <c r="I912" s="21"/>
    </row>
    <row r="913" spans="8:9">
      <c r="H913" s="16"/>
      <c r="I913" s="21"/>
    </row>
    <row r="914" spans="8:9">
      <c r="H914" s="16"/>
      <c r="I914" s="21"/>
    </row>
    <row r="915" spans="8:9">
      <c r="H915" s="16"/>
      <c r="I915" s="21"/>
    </row>
    <row r="916" spans="8:9">
      <c r="H916" s="16"/>
      <c r="I916" s="21"/>
    </row>
    <row r="917" spans="8:9">
      <c r="H917" s="16"/>
      <c r="I917" s="21"/>
    </row>
    <row r="918" spans="8:9">
      <c r="H918" s="16"/>
      <c r="I918" s="21"/>
    </row>
    <row r="919" spans="8:9">
      <c r="H919" s="16"/>
      <c r="I919" s="21"/>
    </row>
    <row r="920" spans="8:9">
      <c r="H920" s="16"/>
      <c r="I920" s="21"/>
    </row>
    <row r="921" spans="8:9">
      <c r="H921" s="16"/>
      <c r="I921" s="21"/>
    </row>
    <row r="922" spans="8:9">
      <c r="H922" s="16"/>
      <c r="I922" s="21"/>
    </row>
    <row r="923" spans="8:9">
      <c r="H923" s="16"/>
      <c r="I923" s="21"/>
    </row>
    <row r="924" spans="8:9">
      <c r="H924" s="16"/>
      <c r="I924" s="21"/>
    </row>
    <row r="925" spans="8:9">
      <c r="H925" s="16"/>
      <c r="I925" s="21"/>
    </row>
    <row r="926" spans="8:9">
      <c r="H926" s="16"/>
      <c r="I926" s="21"/>
    </row>
    <row r="927" spans="8:9">
      <c r="H927" s="16"/>
      <c r="I927" s="21"/>
    </row>
    <row r="928" spans="8:9">
      <c r="H928" s="16"/>
      <c r="I928" s="21"/>
    </row>
    <row r="929" spans="8:9">
      <c r="H929" s="16"/>
      <c r="I929" s="21"/>
    </row>
    <row r="930" spans="8:9">
      <c r="H930" s="16"/>
      <c r="I930" s="21"/>
    </row>
    <row r="931" spans="8:9">
      <c r="H931" s="16"/>
      <c r="I931" s="21"/>
    </row>
    <row r="932" spans="8:9">
      <c r="H932" s="16"/>
      <c r="I932" s="21"/>
    </row>
    <row r="933" spans="8:9">
      <c r="H933" s="16"/>
      <c r="I933" s="21"/>
    </row>
    <row r="934" spans="8:9">
      <c r="H934" s="16"/>
      <c r="I934" s="21"/>
    </row>
    <row r="935" spans="8:9">
      <c r="H935" s="16"/>
      <c r="I935" s="21"/>
    </row>
    <row r="936" spans="8:9">
      <c r="H936" s="16"/>
      <c r="I936" s="21"/>
    </row>
    <row r="937" spans="8:9">
      <c r="H937" s="16"/>
      <c r="I937" s="21"/>
    </row>
    <row r="938" spans="8:9">
      <c r="H938" s="16"/>
      <c r="I938" s="21"/>
    </row>
    <row r="939" spans="8:9">
      <c r="H939" s="16"/>
      <c r="I939" s="21"/>
    </row>
    <row r="940" spans="8:9">
      <c r="H940" s="16"/>
      <c r="I940" s="21"/>
    </row>
    <row r="941" spans="8:9">
      <c r="H941" s="16"/>
      <c r="I941" s="21"/>
    </row>
    <row r="942" spans="8:9">
      <c r="H942" s="16"/>
      <c r="I942" s="21"/>
    </row>
    <row r="943" spans="8:9">
      <c r="H943" s="16"/>
      <c r="I943" s="21"/>
    </row>
    <row r="944" spans="8:9">
      <c r="H944" s="16"/>
      <c r="I944" s="21"/>
    </row>
    <row r="945" spans="8:9">
      <c r="H945" s="16"/>
      <c r="I945" s="21"/>
    </row>
    <row r="946" spans="8:9">
      <c r="H946" s="16"/>
      <c r="I946" s="21"/>
    </row>
    <row r="947" spans="8:9">
      <c r="H947" s="16"/>
      <c r="I947" s="21"/>
    </row>
    <row r="948" spans="8:9">
      <c r="H948" s="16"/>
      <c r="I948" s="21"/>
    </row>
    <row r="949" spans="8:9">
      <c r="H949" s="16"/>
      <c r="I949" s="21"/>
    </row>
    <row r="950" spans="8:9">
      <c r="H950" s="16"/>
      <c r="I950" s="21"/>
    </row>
    <row r="951" spans="8:9">
      <c r="H951" s="16"/>
      <c r="I951" s="21"/>
    </row>
    <row r="952" spans="8:9">
      <c r="H952" s="16"/>
      <c r="I952" s="21"/>
    </row>
    <row r="953" spans="8:9">
      <c r="H953" s="16"/>
      <c r="I953" s="21"/>
    </row>
    <row r="954" spans="8:9">
      <c r="H954" s="16"/>
      <c r="I954" s="21"/>
    </row>
    <row r="955" spans="8:9">
      <c r="H955" s="16"/>
      <c r="I955" s="21"/>
    </row>
    <row r="956" spans="8:9">
      <c r="H956" s="16"/>
      <c r="I956" s="21"/>
    </row>
    <row r="957" spans="8:9">
      <c r="H957" s="16"/>
      <c r="I957" s="21"/>
    </row>
    <row r="958" spans="8:9">
      <c r="H958" s="16"/>
      <c r="I958" s="21"/>
    </row>
    <row r="959" spans="8:9">
      <c r="H959" s="16"/>
      <c r="I959" s="21"/>
    </row>
    <row r="960" spans="8:9">
      <c r="H960" s="16"/>
      <c r="I960" s="21"/>
    </row>
    <row r="961" spans="8:9">
      <c r="H961" s="16"/>
      <c r="I961" s="21"/>
    </row>
    <row r="962" spans="8:9">
      <c r="H962" s="16"/>
      <c r="I962" s="21"/>
    </row>
    <row r="963" spans="8:9">
      <c r="H963" s="16"/>
      <c r="I963" s="21"/>
    </row>
    <row r="964" spans="8:9">
      <c r="H964" s="16"/>
      <c r="I964" s="21"/>
    </row>
    <row r="965" spans="8:9">
      <c r="H965" s="16"/>
      <c r="I965" s="21"/>
    </row>
    <row r="966" spans="8:9">
      <c r="H966" s="16"/>
      <c r="I966" s="21"/>
    </row>
    <row r="967" spans="8:9">
      <c r="H967" s="16"/>
      <c r="I967" s="21"/>
    </row>
    <row r="968" spans="8:9">
      <c r="H968" s="16"/>
      <c r="I968" s="21"/>
    </row>
    <row r="969" spans="8:9">
      <c r="H969" s="16"/>
      <c r="I969" s="21"/>
    </row>
    <row r="970" spans="8:9">
      <c r="H970" s="16"/>
      <c r="I970" s="21"/>
    </row>
    <row r="971" spans="8:9">
      <c r="H971" s="16"/>
      <c r="I971" s="21"/>
    </row>
    <row r="972" spans="8:9">
      <c r="H972" s="16"/>
      <c r="I972" s="21"/>
    </row>
    <row r="973" spans="8:9">
      <c r="H973" s="16"/>
      <c r="I973" s="21"/>
    </row>
    <row r="974" spans="8:9">
      <c r="H974" s="16"/>
      <c r="I974" s="21"/>
    </row>
    <row r="975" spans="8:9">
      <c r="H975" s="16"/>
      <c r="I975" s="21"/>
    </row>
    <row r="976" spans="8:9">
      <c r="H976" s="16"/>
      <c r="I976" s="21"/>
    </row>
    <row r="977" spans="8:9">
      <c r="H977" s="16"/>
      <c r="I977" s="21"/>
    </row>
    <row r="978" spans="8:9">
      <c r="H978" s="16"/>
      <c r="I978" s="21"/>
    </row>
    <row r="979" spans="8:9">
      <c r="H979" s="16"/>
      <c r="I979" s="21"/>
    </row>
    <row r="980" spans="8:9">
      <c r="H980" s="16"/>
      <c r="I980" s="21"/>
    </row>
    <row r="981" spans="8:9">
      <c r="H981" s="16"/>
      <c r="I981" s="21"/>
    </row>
    <row r="982" spans="8:9">
      <c r="H982" s="16"/>
      <c r="I982" s="21"/>
    </row>
    <row r="983" spans="8:9">
      <c r="H983" s="16"/>
      <c r="I983" s="21"/>
    </row>
    <row r="984" spans="8:9">
      <c r="H984" s="16"/>
      <c r="I984" s="21"/>
    </row>
    <row r="985" spans="8:9">
      <c r="H985" s="16"/>
      <c r="I985" s="21"/>
    </row>
    <row r="986" spans="8:9">
      <c r="H986" s="16"/>
      <c r="I986" s="21"/>
    </row>
    <row r="987" spans="8:9">
      <c r="H987" s="16"/>
      <c r="I987" s="21"/>
    </row>
    <row r="988" spans="8:9">
      <c r="H988" s="16"/>
      <c r="I988" s="21"/>
    </row>
    <row r="989" spans="8:9">
      <c r="H989" s="16"/>
      <c r="I989" s="21"/>
    </row>
    <row r="990" spans="8:9">
      <c r="H990" s="16"/>
      <c r="I990" s="21"/>
    </row>
    <row r="991" spans="8:9">
      <c r="H991" s="16"/>
      <c r="I991" s="21"/>
    </row>
    <row r="992" spans="8:9">
      <c r="H992" s="16"/>
      <c r="I992" s="21"/>
    </row>
    <row r="993" spans="8:9">
      <c r="H993" s="16"/>
      <c r="I993" s="21"/>
    </row>
    <row r="994" spans="8:9">
      <c r="H994" s="16"/>
      <c r="I994" s="21"/>
    </row>
    <row r="995" spans="8:9">
      <c r="H995" s="16"/>
      <c r="I995" s="21"/>
    </row>
    <row r="996" spans="8:9">
      <c r="H996" s="16"/>
      <c r="I996" s="21"/>
    </row>
    <row r="997" spans="8:9">
      <c r="H997" s="16"/>
      <c r="I997" s="21"/>
    </row>
    <row r="998" spans="8:9">
      <c r="H998" s="16"/>
      <c r="I998" s="21"/>
    </row>
    <row r="999" spans="8:9">
      <c r="H999" s="16"/>
      <c r="I999" s="21"/>
    </row>
    <row r="1000" spans="8:9">
      <c r="H1000" s="16"/>
      <c r="I1000" s="21"/>
    </row>
    <row r="1001" spans="8:9">
      <c r="H1001" s="16"/>
      <c r="I1001" s="21"/>
    </row>
    <row r="1002" spans="8:9">
      <c r="H1002" s="16"/>
      <c r="I1002" s="21"/>
    </row>
    <row r="1003" spans="8:9">
      <c r="H1003" s="16"/>
      <c r="I1003" s="21"/>
    </row>
    <row r="1004" spans="8:9">
      <c r="H1004" s="16"/>
      <c r="I1004" s="21"/>
    </row>
    <row r="1005" spans="8:9">
      <c r="H1005" s="16"/>
      <c r="I1005" s="21"/>
    </row>
    <row r="1006" spans="8:9">
      <c r="H1006" s="16"/>
      <c r="I1006" s="21"/>
    </row>
    <row r="1007" spans="8:9">
      <c r="H1007" s="16"/>
      <c r="I1007" s="21"/>
    </row>
    <row r="1008" spans="8:9">
      <c r="H1008" s="16"/>
      <c r="I1008" s="21"/>
    </row>
    <row r="1009" spans="8:9">
      <c r="H1009" s="16"/>
      <c r="I1009" s="21"/>
    </row>
    <row r="1010" spans="8:9">
      <c r="H1010" s="16"/>
      <c r="I1010" s="21"/>
    </row>
    <row r="1011" spans="8:9">
      <c r="H1011" s="16"/>
      <c r="I1011" s="21"/>
    </row>
    <row r="1012" spans="8:9">
      <c r="H1012" s="16"/>
      <c r="I1012" s="21"/>
    </row>
    <row r="1013" spans="8:9">
      <c r="H1013" s="16"/>
      <c r="I1013" s="21"/>
    </row>
    <row r="1014" spans="8:9">
      <c r="H1014" s="16"/>
      <c r="I1014" s="21"/>
    </row>
    <row r="1015" spans="8:9">
      <c r="H1015" s="16"/>
      <c r="I1015" s="21"/>
    </row>
    <row r="1016" spans="8:9">
      <c r="H1016" s="16"/>
      <c r="I1016" s="21"/>
    </row>
    <row r="1017" spans="8:9">
      <c r="H1017" s="16"/>
      <c r="I1017" s="21"/>
    </row>
    <row r="1018" spans="8:9">
      <c r="H1018" s="16"/>
      <c r="I1018" s="21"/>
    </row>
    <row r="1019" spans="8:9">
      <c r="H1019" s="16"/>
      <c r="I1019" s="21"/>
    </row>
    <row r="1020" spans="8:9">
      <c r="H1020" s="16"/>
      <c r="I1020" s="21"/>
    </row>
    <row r="1021" spans="8:9">
      <c r="H1021" s="16"/>
      <c r="I1021" s="21"/>
    </row>
    <row r="1022" spans="8:9">
      <c r="H1022" s="16"/>
      <c r="I1022" s="21"/>
    </row>
    <row r="1023" spans="8:9">
      <c r="H1023" s="16"/>
      <c r="I1023" s="21"/>
    </row>
    <row r="1024" spans="8:9">
      <c r="H1024" s="16"/>
      <c r="I1024" s="21"/>
    </row>
    <row r="1025" spans="8:9">
      <c r="H1025" s="16"/>
      <c r="I1025" s="21"/>
    </row>
    <row r="1026" spans="8:9">
      <c r="H1026" s="16"/>
      <c r="I1026" s="21"/>
    </row>
    <row r="1027" spans="8:9">
      <c r="H1027" s="16"/>
      <c r="I1027" s="21"/>
    </row>
    <row r="1028" spans="8:9">
      <c r="H1028" s="16"/>
      <c r="I1028" s="21"/>
    </row>
    <row r="1029" spans="8:9">
      <c r="H1029" s="16"/>
      <c r="I1029" s="21"/>
    </row>
    <row r="1030" spans="8:9">
      <c r="H1030" s="16"/>
      <c r="I1030" s="21"/>
    </row>
    <row r="1031" spans="8:9">
      <c r="H1031" s="16"/>
      <c r="I1031" s="21"/>
    </row>
    <row r="1032" spans="8:9">
      <c r="H1032" s="16"/>
      <c r="I1032" s="21"/>
    </row>
    <row r="1033" spans="8:9">
      <c r="H1033" s="16"/>
      <c r="I1033" s="21"/>
    </row>
    <row r="1034" spans="8:9">
      <c r="H1034" s="16"/>
      <c r="I1034" s="21"/>
    </row>
    <row r="1035" spans="8:9">
      <c r="H1035" s="16"/>
      <c r="I1035" s="21"/>
    </row>
    <row r="1036" spans="8:9">
      <c r="H1036" s="16"/>
      <c r="I1036" s="21"/>
    </row>
    <row r="1037" spans="8:9">
      <c r="H1037" s="16"/>
      <c r="I1037" s="21"/>
    </row>
    <row r="1038" spans="8:9">
      <c r="H1038" s="16"/>
      <c r="I1038" s="21"/>
    </row>
    <row r="1039" spans="8:9">
      <c r="H1039" s="16"/>
      <c r="I1039" s="21"/>
    </row>
    <row r="1040" spans="8:9">
      <c r="H1040" s="16"/>
      <c r="I1040" s="21"/>
    </row>
    <row r="1041" spans="8:9">
      <c r="H1041" s="16"/>
      <c r="I1041" s="21"/>
    </row>
    <row r="1042" spans="8:9">
      <c r="H1042" s="16"/>
      <c r="I1042" s="21"/>
    </row>
    <row r="1043" spans="8:9">
      <c r="H1043" s="16"/>
      <c r="I1043" s="21"/>
    </row>
    <row r="1044" spans="8:9">
      <c r="H1044" s="16"/>
      <c r="I1044" s="21"/>
    </row>
    <row r="1045" spans="8:9">
      <c r="H1045" s="16"/>
      <c r="I1045" s="21"/>
    </row>
    <row r="1046" spans="8:9">
      <c r="H1046" s="16"/>
      <c r="I1046" s="21"/>
    </row>
    <row r="1047" spans="8:9">
      <c r="H1047" s="16"/>
      <c r="I1047" s="21"/>
    </row>
    <row r="1048" spans="8:9">
      <c r="H1048" s="16"/>
      <c r="I1048" s="21"/>
    </row>
    <row r="1049" spans="8:9">
      <c r="H1049" s="16"/>
      <c r="I1049" s="21"/>
    </row>
    <row r="1050" spans="8:9">
      <c r="H1050" s="16"/>
      <c r="I1050" s="21"/>
    </row>
    <row r="1051" spans="8:9">
      <c r="H1051" s="16"/>
      <c r="I1051" s="21"/>
    </row>
    <row r="1052" spans="8:9">
      <c r="H1052" s="16"/>
      <c r="I1052" s="21"/>
    </row>
    <row r="1053" spans="8:9">
      <c r="H1053" s="16"/>
      <c r="I1053" s="21"/>
    </row>
    <row r="1054" spans="8:9">
      <c r="H1054" s="16"/>
      <c r="I1054" s="21"/>
    </row>
    <row r="1055" spans="8:9">
      <c r="H1055" s="16"/>
      <c r="I1055" s="21"/>
    </row>
    <row r="1056" spans="8:9">
      <c r="H1056" s="16"/>
      <c r="I1056" s="21"/>
    </row>
    <row r="1057" spans="8:9">
      <c r="H1057" s="16"/>
      <c r="I1057" s="21"/>
    </row>
    <row r="1058" spans="8:9">
      <c r="H1058" s="16"/>
      <c r="I1058" s="21"/>
    </row>
    <row r="1059" spans="8:9">
      <c r="H1059" s="16"/>
      <c r="I1059" s="21"/>
    </row>
    <row r="1060" spans="8:9">
      <c r="H1060" s="16"/>
      <c r="I1060" s="21"/>
    </row>
    <row r="1061" spans="8:9">
      <c r="H1061" s="16"/>
      <c r="I1061" s="21"/>
    </row>
    <row r="1062" spans="8:9">
      <c r="H1062" s="16"/>
      <c r="I1062" s="21"/>
    </row>
    <row r="1063" spans="8:9">
      <c r="H1063" s="16"/>
      <c r="I1063" s="21"/>
    </row>
    <row r="1064" spans="8:9">
      <c r="H1064" s="16"/>
      <c r="I1064" s="21"/>
    </row>
    <row r="1065" spans="8:9">
      <c r="H1065" s="16"/>
      <c r="I1065" s="21"/>
    </row>
    <row r="1066" spans="8:9">
      <c r="H1066" s="16"/>
      <c r="I1066" s="21"/>
    </row>
    <row r="1067" spans="8:9">
      <c r="H1067" s="16"/>
      <c r="I1067" s="21"/>
    </row>
    <row r="1068" spans="8:9">
      <c r="H1068" s="16"/>
      <c r="I1068" s="21"/>
    </row>
    <row r="1069" spans="8:9">
      <c r="H1069" s="16"/>
      <c r="I1069" s="21"/>
    </row>
    <row r="1070" spans="8:9">
      <c r="H1070" s="16"/>
      <c r="I1070" s="21"/>
    </row>
    <row r="1071" spans="8:9">
      <c r="H1071" s="16"/>
      <c r="I1071" s="21"/>
    </row>
    <row r="1072" spans="8:9">
      <c r="H1072" s="16"/>
      <c r="I1072" s="21"/>
    </row>
    <row r="1073" spans="8:9">
      <c r="H1073" s="16"/>
      <c r="I1073" s="21"/>
    </row>
    <row r="1074" spans="8:9">
      <c r="H1074" s="16"/>
      <c r="I1074" s="21"/>
    </row>
    <row r="1075" spans="8:9">
      <c r="H1075" s="16"/>
      <c r="I1075" s="21"/>
    </row>
    <row r="1076" spans="8:9">
      <c r="H1076" s="16"/>
      <c r="I1076" s="21"/>
    </row>
    <row r="1077" spans="8:9">
      <c r="H1077" s="16"/>
      <c r="I1077" s="21"/>
    </row>
    <row r="1078" spans="8:9">
      <c r="H1078" s="16"/>
      <c r="I1078" s="21"/>
    </row>
    <row r="1079" spans="8:9">
      <c r="H1079" s="16"/>
      <c r="I1079" s="21"/>
    </row>
    <row r="1080" spans="8:9">
      <c r="H1080" s="16"/>
      <c r="I1080" s="21"/>
    </row>
    <row r="1081" spans="8:9">
      <c r="H1081" s="16"/>
      <c r="I1081" s="21"/>
    </row>
    <row r="1082" spans="8:9">
      <c r="H1082" s="16"/>
      <c r="I1082" s="21"/>
    </row>
    <row r="1083" spans="8:9">
      <c r="H1083" s="16"/>
      <c r="I1083" s="21"/>
    </row>
    <row r="1084" spans="8:9">
      <c r="H1084" s="16"/>
      <c r="I1084" s="21"/>
    </row>
    <row r="1085" spans="8:9">
      <c r="H1085" s="16"/>
      <c r="I1085" s="21"/>
    </row>
    <row r="1086" spans="8:9">
      <c r="H1086" s="16"/>
      <c r="I1086" s="21"/>
    </row>
    <row r="1087" spans="8:9">
      <c r="H1087" s="16"/>
      <c r="I1087" s="21"/>
    </row>
    <row r="1088" spans="8:9">
      <c r="H1088" s="16"/>
      <c r="I1088" s="21"/>
    </row>
    <row r="1089" spans="8:9">
      <c r="H1089" s="16"/>
      <c r="I1089" s="21"/>
    </row>
    <row r="1090" spans="8:9">
      <c r="H1090" s="16"/>
      <c r="I1090" s="21"/>
    </row>
    <row r="1091" spans="8:9">
      <c r="H1091" s="16"/>
      <c r="I1091" s="21"/>
    </row>
    <row r="1092" spans="8:9">
      <c r="H1092" s="16"/>
      <c r="I1092" s="21"/>
    </row>
    <row r="1093" spans="8:9">
      <c r="H1093" s="16"/>
      <c r="I1093" s="21"/>
    </row>
    <row r="1094" spans="8:9">
      <c r="H1094" s="16"/>
      <c r="I1094" s="21"/>
    </row>
    <row r="1095" spans="8:9">
      <c r="H1095" s="16"/>
      <c r="I1095" s="21"/>
    </row>
    <row r="1096" spans="8:9">
      <c r="H1096" s="16"/>
      <c r="I1096" s="21"/>
    </row>
    <row r="1097" spans="8:9">
      <c r="H1097" s="16"/>
      <c r="I1097" s="21"/>
    </row>
    <row r="1098" spans="8:9">
      <c r="H1098" s="16"/>
      <c r="I1098" s="21"/>
    </row>
    <row r="1099" spans="8:9">
      <c r="H1099" s="16"/>
      <c r="I1099" s="21"/>
    </row>
    <row r="1100" spans="8:9">
      <c r="H1100" s="16"/>
      <c r="I1100" s="21"/>
    </row>
    <row r="1101" spans="8:9">
      <c r="H1101" s="16"/>
      <c r="I1101" s="21"/>
    </row>
    <row r="1102" spans="8:9">
      <c r="H1102" s="16"/>
      <c r="I1102" s="21"/>
    </row>
    <row r="1103" spans="8:9">
      <c r="H1103" s="16"/>
      <c r="I1103" s="21"/>
    </row>
    <row r="1104" spans="8:9">
      <c r="H1104" s="16"/>
      <c r="I1104" s="21"/>
    </row>
    <row r="1105" spans="8:9">
      <c r="H1105" s="16"/>
      <c r="I1105" s="21"/>
    </row>
    <row r="1106" spans="8:9">
      <c r="H1106" s="16"/>
      <c r="I1106" s="21"/>
    </row>
    <row r="1107" spans="8:9">
      <c r="H1107" s="16"/>
      <c r="I1107" s="21"/>
    </row>
    <row r="1108" spans="8:9">
      <c r="H1108" s="16"/>
      <c r="I1108" s="21"/>
    </row>
    <row r="1109" spans="8:9">
      <c r="H1109" s="16"/>
      <c r="I1109" s="21"/>
    </row>
    <row r="1110" spans="8:9">
      <c r="H1110" s="16"/>
      <c r="I1110" s="21"/>
    </row>
    <row r="1111" spans="8:9">
      <c r="H1111" s="16"/>
      <c r="I1111" s="21"/>
    </row>
    <row r="1112" spans="8:9">
      <c r="H1112" s="16"/>
      <c r="I1112" s="21"/>
    </row>
    <row r="1113" spans="8:9">
      <c r="H1113" s="16"/>
      <c r="I1113" s="21"/>
    </row>
    <row r="1114" spans="8:9">
      <c r="H1114" s="16"/>
      <c r="I1114" s="21"/>
    </row>
    <row r="1115" spans="8:9">
      <c r="H1115" s="16"/>
      <c r="I1115" s="21"/>
    </row>
    <row r="1116" spans="8:9">
      <c r="H1116" s="16"/>
      <c r="I1116" s="21"/>
    </row>
    <row r="1117" spans="8:9">
      <c r="H1117" s="16"/>
      <c r="I1117" s="21"/>
    </row>
    <row r="1118" spans="8:9">
      <c r="H1118" s="16"/>
      <c r="I1118" s="21"/>
    </row>
    <row r="1119" spans="8:9">
      <c r="H1119" s="16"/>
      <c r="I1119" s="21"/>
    </row>
    <row r="1120" spans="8:9">
      <c r="H1120" s="16"/>
      <c r="I1120" s="21"/>
    </row>
    <row r="1121" spans="8:9">
      <c r="H1121" s="16"/>
      <c r="I1121" s="21"/>
    </row>
    <row r="1122" spans="8:9">
      <c r="H1122" s="16"/>
      <c r="I1122" s="21"/>
    </row>
    <row r="1123" spans="8:9">
      <c r="H1123" s="16"/>
      <c r="I1123" s="21"/>
    </row>
    <row r="1124" spans="8:9">
      <c r="H1124" s="16"/>
      <c r="I1124" s="21"/>
    </row>
    <row r="1125" spans="8:9">
      <c r="H1125" s="16"/>
      <c r="I1125" s="21"/>
    </row>
    <row r="1126" spans="8:9">
      <c r="H1126" s="16"/>
      <c r="I1126" s="21"/>
    </row>
    <row r="1127" spans="8:9">
      <c r="H1127" s="16"/>
      <c r="I1127" s="21"/>
    </row>
    <row r="1128" spans="8:9">
      <c r="H1128" s="16"/>
      <c r="I1128" s="21"/>
    </row>
    <row r="1129" spans="8:9">
      <c r="H1129" s="16"/>
      <c r="I1129" s="21"/>
    </row>
    <row r="1130" spans="8:9">
      <c r="H1130" s="16"/>
      <c r="I1130" s="21"/>
    </row>
    <row r="1131" spans="8:9">
      <c r="H1131" s="16"/>
      <c r="I1131" s="21"/>
    </row>
    <row r="1132" spans="8:9">
      <c r="H1132" s="16"/>
      <c r="I1132" s="21"/>
    </row>
    <row r="1133" spans="8:9">
      <c r="H1133" s="16"/>
      <c r="I1133" s="21"/>
    </row>
    <row r="1134" spans="8:9">
      <c r="H1134" s="16"/>
      <c r="I1134" s="21"/>
    </row>
    <row r="1135" spans="8:9">
      <c r="H1135" s="16"/>
      <c r="I1135" s="21"/>
    </row>
    <row r="1136" spans="8:9">
      <c r="H1136" s="16"/>
      <c r="I1136" s="21"/>
    </row>
    <row r="1137" spans="8:9">
      <c r="H1137" s="16"/>
      <c r="I1137" s="21"/>
    </row>
    <row r="1138" spans="8:9">
      <c r="H1138" s="16"/>
      <c r="I1138" s="21"/>
    </row>
    <row r="1139" spans="8:9">
      <c r="H1139" s="16"/>
      <c r="I1139" s="21"/>
    </row>
    <row r="1140" spans="8:9">
      <c r="H1140" s="16"/>
      <c r="I1140" s="21"/>
    </row>
    <row r="1141" spans="8:9">
      <c r="H1141" s="16"/>
      <c r="I1141" s="21"/>
    </row>
    <row r="1142" spans="8:9">
      <c r="H1142" s="16"/>
      <c r="I1142" s="21"/>
    </row>
    <row r="1143" spans="8:9">
      <c r="H1143" s="16"/>
      <c r="I1143" s="21"/>
    </row>
    <row r="1144" spans="8:9">
      <c r="H1144" s="16"/>
      <c r="I1144" s="21"/>
    </row>
    <row r="1145" spans="8:9">
      <c r="H1145" s="16"/>
      <c r="I1145" s="21"/>
    </row>
    <row r="1146" spans="8:9">
      <c r="H1146" s="16"/>
      <c r="I1146" s="21"/>
    </row>
    <row r="1147" spans="8:9">
      <c r="H1147" s="16"/>
      <c r="I1147" s="21"/>
    </row>
    <row r="1148" spans="8:9">
      <c r="H1148" s="16"/>
      <c r="I1148" s="21"/>
    </row>
    <row r="1149" spans="8:9">
      <c r="H1149" s="16"/>
      <c r="I1149" s="21"/>
    </row>
    <row r="1150" spans="8:9">
      <c r="H1150" s="16"/>
      <c r="I1150" s="21"/>
    </row>
    <row r="1151" spans="8:9">
      <c r="H1151" s="16"/>
      <c r="I1151" s="21"/>
    </row>
    <row r="1152" spans="8:9">
      <c r="H1152" s="16"/>
      <c r="I1152" s="21"/>
    </row>
    <row r="1153" spans="8:9">
      <c r="H1153" s="16"/>
      <c r="I1153" s="21"/>
    </row>
    <row r="1154" spans="8:9">
      <c r="H1154" s="16"/>
      <c r="I1154" s="21"/>
    </row>
    <row r="1155" spans="8:9">
      <c r="H1155" s="16"/>
      <c r="I1155" s="21"/>
    </row>
    <row r="1156" spans="8:9">
      <c r="H1156" s="16"/>
      <c r="I1156" s="21"/>
    </row>
    <row r="1157" spans="8:9">
      <c r="H1157" s="16"/>
      <c r="I1157" s="21"/>
    </row>
    <row r="1158" spans="8:9">
      <c r="H1158" s="16"/>
      <c r="I1158" s="21"/>
    </row>
    <row r="1159" spans="8:9">
      <c r="H1159" s="16"/>
      <c r="I1159" s="21"/>
    </row>
    <row r="1160" spans="8:9">
      <c r="H1160" s="16"/>
      <c r="I1160" s="21"/>
    </row>
    <row r="1161" spans="8:9">
      <c r="H1161" s="16"/>
      <c r="I1161" s="21"/>
    </row>
    <row r="1162" spans="8:9">
      <c r="H1162" s="16"/>
      <c r="I1162" s="21"/>
    </row>
    <row r="1163" spans="8:9">
      <c r="H1163" s="16"/>
      <c r="I1163" s="21"/>
    </row>
    <row r="1164" spans="8:9">
      <c r="H1164" s="16"/>
      <c r="I1164" s="21"/>
    </row>
    <row r="1165" spans="8:9">
      <c r="H1165" s="16"/>
      <c r="I1165" s="21"/>
    </row>
    <row r="1166" spans="8:9">
      <c r="H1166" s="16"/>
      <c r="I1166" s="21"/>
    </row>
    <row r="1167" spans="8:9">
      <c r="H1167" s="16"/>
      <c r="I1167" s="21"/>
    </row>
    <row r="1168" spans="8:9">
      <c r="H1168" s="16"/>
      <c r="I1168" s="21"/>
    </row>
    <row r="1169" spans="8:9">
      <c r="H1169" s="16"/>
      <c r="I1169" s="21"/>
    </row>
    <row r="1170" spans="8:9">
      <c r="H1170" s="16"/>
      <c r="I1170" s="21"/>
    </row>
    <row r="1171" spans="8:9">
      <c r="H1171" s="16"/>
      <c r="I1171" s="21"/>
    </row>
    <row r="1172" spans="8:9">
      <c r="H1172" s="16"/>
      <c r="I1172" s="21"/>
    </row>
    <row r="1173" spans="8:9">
      <c r="H1173" s="16"/>
      <c r="I1173" s="21"/>
    </row>
    <row r="1174" spans="8:9">
      <c r="H1174" s="16"/>
      <c r="I1174" s="21"/>
    </row>
    <row r="1175" spans="8:9">
      <c r="H1175" s="16"/>
      <c r="I1175" s="21"/>
    </row>
    <row r="1176" spans="8:9">
      <c r="H1176" s="16"/>
      <c r="I1176" s="21"/>
    </row>
    <row r="1177" spans="8:9">
      <c r="H1177" s="16"/>
      <c r="I1177" s="21"/>
    </row>
    <row r="1178" spans="8:9">
      <c r="H1178" s="16"/>
      <c r="I1178" s="21"/>
    </row>
    <row r="1179" spans="8:9">
      <c r="H1179" s="16"/>
      <c r="I1179" s="21"/>
    </row>
    <row r="1180" spans="8:9">
      <c r="H1180" s="16"/>
      <c r="I1180" s="21"/>
    </row>
    <row r="1181" spans="8:9">
      <c r="H1181" s="16"/>
      <c r="I1181" s="21"/>
    </row>
    <row r="1182" spans="8:9">
      <c r="H1182" s="16"/>
      <c r="I1182" s="21"/>
    </row>
    <row r="1183" spans="8:9">
      <c r="H1183" s="16"/>
      <c r="I1183" s="21"/>
    </row>
    <row r="1184" spans="8:9">
      <c r="H1184" s="16"/>
      <c r="I1184" s="21"/>
    </row>
    <row r="1185" spans="8:9">
      <c r="H1185" s="16"/>
      <c r="I1185" s="21"/>
    </row>
    <row r="1186" spans="8:9">
      <c r="H1186" s="16"/>
      <c r="I1186" s="21"/>
    </row>
    <row r="1187" spans="8:9">
      <c r="H1187" s="16"/>
      <c r="I1187" s="21"/>
    </row>
    <row r="1188" spans="8:9">
      <c r="H1188" s="16"/>
      <c r="I1188" s="21"/>
    </row>
    <row r="1189" spans="8:9">
      <c r="H1189" s="16"/>
      <c r="I1189" s="21"/>
    </row>
    <row r="1190" spans="8:9">
      <c r="H1190" s="16"/>
      <c r="I1190" s="21"/>
    </row>
    <row r="1191" spans="8:9">
      <c r="H1191" s="16"/>
      <c r="I1191" s="21"/>
    </row>
    <row r="1192" spans="8:9">
      <c r="H1192" s="16"/>
      <c r="I1192" s="21"/>
    </row>
    <row r="1193" spans="8:9">
      <c r="H1193" s="16"/>
      <c r="I1193" s="21"/>
    </row>
    <row r="1194" spans="8:9">
      <c r="H1194" s="16"/>
      <c r="I1194" s="21"/>
    </row>
    <row r="1195" spans="8:9">
      <c r="H1195" s="16"/>
      <c r="I1195" s="21"/>
    </row>
    <row r="1196" spans="8:9">
      <c r="H1196" s="16"/>
      <c r="I1196" s="21"/>
    </row>
    <row r="1197" spans="8:9">
      <c r="H1197" s="16"/>
      <c r="I1197" s="21"/>
    </row>
    <row r="1198" spans="8:9">
      <c r="H1198" s="16"/>
      <c r="I1198" s="21"/>
    </row>
    <row r="1199" spans="8:9">
      <c r="H1199" s="16"/>
      <c r="I1199" s="21"/>
    </row>
    <row r="1200" spans="8:9">
      <c r="H1200" s="16"/>
      <c r="I1200" s="21"/>
    </row>
    <row r="1201" spans="8:9">
      <c r="H1201" s="16"/>
      <c r="I1201" s="21"/>
    </row>
    <row r="1202" spans="8:9">
      <c r="H1202" s="16"/>
      <c r="I1202" s="21"/>
    </row>
    <row r="1203" spans="8:9">
      <c r="H1203" s="16"/>
      <c r="I1203" s="21"/>
    </row>
    <row r="1204" spans="8:9">
      <c r="H1204" s="16"/>
      <c r="I1204" s="21"/>
    </row>
    <row r="1205" spans="8:9">
      <c r="H1205" s="16"/>
      <c r="I1205" s="21"/>
    </row>
    <row r="1206" spans="8:9">
      <c r="H1206" s="16"/>
      <c r="I1206" s="21"/>
    </row>
    <row r="1207" spans="8:9">
      <c r="H1207" s="16"/>
      <c r="I1207" s="21"/>
    </row>
    <row r="1208" spans="8:9">
      <c r="H1208" s="16"/>
      <c r="I1208" s="21"/>
    </row>
    <row r="1209" spans="8:9">
      <c r="H1209" s="16"/>
      <c r="I1209" s="21"/>
    </row>
    <row r="1210" spans="8:9">
      <c r="H1210" s="16"/>
      <c r="I1210" s="21"/>
    </row>
    <row r="1211" spans="8:9">
      <c r="H1211" s="16"/>
      <c r="I1211" s="21"/>
    </row>
    <row r="1212" spans="8:9">
      <c r="H1212" s="16"/>
      <c r="I1212" s="21"/>
    </row>
    <row r="1213" spans="8:9">
      <c r="H1213" s="16"/>
      <c r="I1213" s="21"/>
    </row>
    <row r="1214" spans="8:9">
      <c r="H1214" s="16"/>
      <c r="I1214" s="21"/>
    </row>
    <row r="1215" spans="8:9">
      <c r="H1215" s="16"/>
      <c r="I1215" s="21"/>
    </row>
    <row r="1216" spans="8:9">
      <c r="H1216" s="16"/>
      <c r="I1216" s="21"/>
    </row>
    <row r="1217" spans="8:9">
      <c r="H1217" s="16"/>
      <c r="I1217" s="21"/>
    </row>
    <row r="1218" spans="8:9">
      <c r="H1218" s="16"/>
      <c r="I1218" s="21"/>
    </row>
    <row r="1219" spans="8:9">
      <c r="H1219" s="16"/>
      <c r="I1219" s="21"/>
    </row>
    <row r="1220" spans="8:9">
      <c r="H1220" s="16"/>
      <c r="I1220" s="21"/>
    </row>
    <row r="1221" spans="8:9">
      <c r="H1221" s="16"/>
      <c r="I1221" s="21"/>
    </row>
    <row r="1222" spans="8:9">
      <c r="H1222" s="16"/>
      <c r="I1222" s="21"/>
    </row>
    <row r="1223" spans="8:9">
      <c r="H1223" s="16"/>
      <c r="I1223" s="21"/>
    </row>
    <row r="1224" spans="8:9">
      <c r="H1224" s="16"/>
      <c r="I1224" s="21"/>
    </row>
    <row r="1225" spans="8:9">
      <c r="H1225" s="16"/>
      <c r="I1225" s="21"/>
    </row>
    <row r="1226" spans="8:9">
      <c r="H1226" s="16"/>
      <c r="I1226" s="21"/>
    </row>
    <row r="1227" spans="8:9">
      <c r="H1227" s="16"/>
      <c r="I1227" s="21"/>
    </row>
    <row r="1228" spans="8:9">
      <c r="H1228" s="16"/>
      <c r="I1228" s="21"/>
    </row>
    <row r="1229" spans="8:9">
      <c r="H1229" s="16"/>
      <c r="I1229" s="21"/>
    </row>
    <row r="1230" spans="8:9">
      <c r="H1230" s="16"/>
      <c r="I1230" s="21"/>
    </row>
    <row r="1231" spans="8:9">
      <c r="H1231" s="16"/>
      <c r="I1231" s="21"/>
    </row>
    <row r="1232" spans="8:9">
      <c r="H1232" s="16"/>
      <c r="I1232" s="21"/>
    </row>
    <row r="1233" spans="8:9">
      <c r="H1233" s="16"/>
      <c r="I1233" s="21"/>
    </row>
    <row r="1234" spans="8:9">
      <c r="H1234" s="16"/>
      <c r="I1234" s="21"/>
    </row>
    <row r="1235" spans="8:9">
      <c r="H1235" s="16"/>
      <c r="I1235" s="21"/>
    </row>
    <row r="1236" spans="8:9">
      <c r="H1236" s="16"/>
      <c r="I1236" s="21"/>
    </row>
    <row r="1237" spans="8:9">
      <c r="H1237" s="16"/>
      <c r="I1237" s="21"/>
    </row>
    <row r="1238" spans="8:9">
      <c r="H1238" s="16"/>
      <c r="I1238" s="21"/>
    </row>
    <row r="1239" spans="8:9">
      <c r="H1239" s="16"/>
      <c r="I1239" s="21"/>
    </row>
    <row r="1240" spans="8:9">
      <c r="H1240" s="16"/>
      <c r="I1240" s="21"/>
    </row>
    <row r="1241" spans="8:9">
      <c r="H1241" s="16"/>
      <c r="I1241" s="21"/>
    </row>
    <row r="1242" spans="8:9">
      <c r="H1242" s="16"/>
      <c r="I1242" s="21"/>
    </row>
    <row r="1243" spans="8:9">
      <c r="H1243" s="16"/>
      <c r="I1243" s="21"/>
    </row>
    <row r="1244" spans="8:9">
      <c r="H1244" s="16"/>
      <c r="I1244" s="21"/>
    </row>
    <row r="1245" spans="8:9">
      <c r="H1245" s="16"/>
      <c r="I1245" s="21"/>
    </row>
    <row r="1246" spans="8:9">
      <c r="H1246" s="16"/>
      <c r="I1246" s="21"/>
    </row>
    <row r="1247" spans="8:9">
      <c r="H1247" s="16"/>
      <c r="I1247" s="21"/>
    </row>
    <row r="1248" spans="8:9">
      <c r="H1248" s="16"/>
      <c r="I1248" s="21"/>
    </row>
    <row r="1249" spans="8:9">
      <c r="H1249" s="16"/>
      <c r="I1249" s="21"/>
    </row>
    <row r="1250" spans="8:9">
      <c r="H1250" s="16"/>
      <c r="I1250" s="21"/>
    </row>
    <row r="1251" spans="8:9">
      <c r="H1251" s="16"/>
      <c r="I1251" s="21"/>
    </row>
    <row r="1252" spans="8:9">
      <c r="H1252" s="16"/>
      <c r="I1252" s="21"/>
    </row>
    <row r="1253" spans="8:9">
      <c r="H1253" s="16"/>
      <c r="I1253" s="21"/>
    </row>
    <row r="1254" spans="8:9">
      <c r="H1254" s="16"/>
      <c r="I1254" s="21"/>
    </row>
    <row r="1255" spans="8:9">
      <c r="H1255" s="16"/>
      <c r="I1255" s="21"/>
    </row>
    <row r="1256" spans="8:9">
      <c r="H1256" s="16"/>
      <c r="I1256" s="21"/>
    </row>
    <row r="1257" spans="8:9">
      <c r="H1257" s="16"/>
      <c r="I1257" s="21"/>
    </row>
    <row r="1258" spans="8:9">
      <c r="H1258" s="16"/>
      <c r="I1258" s="21"/>
    </row>
    <row r="1259" spans="8:9">
      <c r="H1259" s="16"/>
      <c r="I1259" s="21"/>
    </row>
    <row r="1260" spans="8:9">
      <c r="H1260" s="16"/>
      <c r="I1260" s="21"/>
    </row>
    <row r="1261" spans="8:9">
      <c r="H1261" s="16"/>
      <c r="I1261" s="21"/>
    </row>
    <row r="1262" spans="8:9">
      <c r="H1262" s="16"/>
      <c r="I1262" s="21"/>
    </row>
    <row r="1263" spans="8:9">
      <c r="H1263" s="16"/>
      <c r="I1263" s="21"/>
    </row>
    <row r="1264" spans="8:9">
      <c r="H1264" s="16"/>
      <c r="I1264" s="21"/>
    </row>
    <row r="1265" spans="8:9">
      <c r="H1265" s="16"/>
      <c r="I1265" s="21"/>
    </row>
    <row r="1266" spans="8:9">
      <c r="H1266" s="16"/>
      <c r="I1266" s="21"/>
    </row>
    <row r="1267" spans="8:9">
      <c r="H1267" s="16"/>
      <c r="I1267" s="21"/>
    </row>
    <row r="1268" spans="8:9">
      <c r="H1268" s="16"/>
      <c r="I1268" s="21"/>
    </row>
    <row r="1269" spans="8:9">
      <c r="H1269" s="16"/>
      <c r="I1269" s="21"/>
    </row>
    <row r="1270" spans="8:9">
      <c r="H1270" s="16"/>
      <c r="I1270" s="21"/>
    </row>
    <row r="1271" spans="8:9">
      <c r="H1271" s="16"/>
      <c r="I1271" s="21"/>
    </row>
    <row r="1272" spans="8:9">
      <c r="H1272" s="16"/>
      <c r="I1272" s="21"/>
    </row>
    <row r="1273" spans="8:9">
      <c r="H1273" s="16"/>
      <c r="I1273" s="21"/>
    </row>
    <row r="1274" spans="8:9">
      <c r="H1274" s="16"/>
      <c r="I1274" s="21"/>
    </row>
    <row r="1275" spans="8:9">
      <c r="H1275" s="16"/>
      <c r="I1275" s="21"/>
    </row>
    <row r="1276" spans="8:9">
      <c r="H1276" s="16"/>
      <c r="I1276" s="21"/>
    </row>
    <row r="1277" spans="8:9">
      <c r="H1277" s="16"/>
      <c r="I1277" s="21"/>
    </row>
    <row r="1278" spans="8:9">
      <c r="H1278" s="16"/>
      <c r="I1278" s="21"/>
    </row>
    <row r="1279" spans="8:9">
      <c r="H1279" s="16"/>
      <c r="I1279" s="21"/>
    </row>
    <row r="1280" spans="8:9">
      <c r="H1280" s="16"/>
      <c r="I1280" s="21"/>
    </row>
    <row r="1281" spans="8:9">
      <c r="H1281" s="16"/>
      <c r="I1281" s="21"/>
    </row>
    <row r="1282" spans="8:9">
      <c r="H1282" s="16"/>
      <c r="I1282" s="21"/>
    </row>
    <row r="1283" spans="8:9">
      <c r="H1283" s="16"/>
      <c r="I1283" s="21"/>
    </row>
    <row r="1284" spans="8:9">
      <c r="H1284" s="16"/>
      <c r="I1284" s="21"/>
    </row>
    <row r="1285" spans="8:9">
      <c r="H1285" s="16"/>
      <c r="I1285" s="21"/>
    </row>
    <row r="1286" spans="8:9">
      <c r="H1286" s="16"/>
      <c r="I1286" s="21"/>
    </row>
    <row r="1287" spans="8:9">
      <c r="H1287" s="16"/>
      <c r="I1287" s="21"/>
    </row>
    <row r="1288" spans="8:9">
      <c r="H1288" s="16"/>
      <c r="I1288" s="21"/>
    </row>
    <row r="1289" spans="8:9">
      <c r="H1289" s="16"/>
      <c r="I1289" s="21"/>
    </row>
    <row r="1290" spans="8:9">
      <c r="H1290" s="16"/>
      <c r="I1290" s="21"/>
    </row>
    <row r="1291" spans="8:9">
      <c r="H1291" s="16"/>
      <c r="I1291" s="21"/>
    </row>
    <row r="1292" spans="8:9">
      <c r="H1292" s="16"/>
      <c r="I1292" s="21"/>
    </row>
    <row r="1293" spans="8:9">
      <c r="H1293" s="16"/>
      <c r="I1293" s="21"/>
    </row>
    <row r="1294" spans="8:9">
      <c r="H1294" s="16"/>
      <c r="I1294" s="21"/>
    </row>
    <row r="1295" spans="8:9">
      <c r="H1295" s="16"/>
      <c r="I1295" s="21"/>
    </row>
    <row r="1296" spans="8:9">
      <c r="H1296" s="16"/>
      <c r="I1296" s="21"/>
    </row>
    <row r="1297" spans="8:9">
      <c r="H1297" s="16"/>
      <c r="I1297" s="21"/>
    </row>
    <row r="1298" spans="8:9">
      <c r="H1298" s="16"/>
      <c r="I1298" s="21"/>
    </row>
    <row r="1299" spans="8:9">
      <c r="H1299" s="16"/>
      <c r="I1299" s="21"/>
    </row>
    <row r="1300" spans="8:9">
      <c r="H1300" s="16"/>
      <c r="I1300" s="21"/>
    </row>
    <row r="1301" spans="8:9">
      <c r="H1301" s="16"/>
      <c r="I1301" s="21"/>
    </row>
    <row r="1302" spans="8:9">
      <c r="H1302" s="16"/>
      <c r="I1302" s="21"/>
    </row>
    <row r="1303" spans="8:9">
      <c r="H1303" s="16"/>
      <c r="I1303" s="21"/>
    </row>
    <row r="1304" spans="8:9">
      <c r="H1304" s="16"/>
      <c r="I1304" s="21"/>
    </row>
    <row r="1305" spans="8:9">
      <c r="H1305" s="16"/>
      <c r="I1305" s="21"/>
    </row>
    <row r="1306" spans="8:9">
      <c r="H1306" s="16"/>
      <c r="I1306" s="21"/>
    </row>
    <row r="1307" spans="8:9">
      <c r="H1307" s="16"/>
      <c r="I1307" s="21"/>
    </row>
    <row r="1308" spans="8:9">
      <c r="H1308" s="16"/>
      <c r="I1308" s="21"/>
    </row>
    <row r="1309" spans="8:9">
      <c r="H1309" s="16"/>
      <c r="I1309" s="21"/>
    </row>
    <row r="1310" spans="8:9">
      <c r="H1310" s="16"/>
      <c r="I1310" s="21"/>
    </row>
    <row r="1311" spans="8:9">
      <c r="H1311" s="16"/>
      <c r="I1311" s="21"/>
    </row>
    <row r="1312" spans="8:9">
      <c r="H1312" s="16"/>
      <c r="I1312" s="21"/>
    </row>
    <row r="1313" spans="8:9">
      <c r="H1313" s="16"/>
      <c r="I1313" s="21"/>
    </row>
    <row r="1314" spans="8:9">
      <c r="H1314" s="16"/>
      <c r="I1314" s="21"/>
    </row>
    <row r="1315" spans="8:9">
      <c r="H1315" s="16"/>
      <c r="I1315" s="21"/>
    </row>
    <row r="1316" spans="8:9">
      <c r="H1316" s="16"/>
      <c r="I1316" s="21"/>
    </row>
    <row r="1317" spans="8:9">
      <c r="H1317" s="16"/>
      <c r="I1317" s="21"/>
    </row>
    <row r="1318" spans="8:9">
      <c r="H1318" s="16"/>
      <c r="I1318" s="21"/>
    </row>
    <row r="1319" spans="8:9">
      <c r="H1319" s="16"/>
      <c r="I1319" s="21"/>
    </row>
    <row r="1320" spans="8:9">
      <c r="H1320" s="16"/>
      <c r="I1320" s="21"/>
    </row>
    <row r="1321" spans="8:9">
      <c r="H1321" s="16"/>
      <c r="I1321" s="21"/>
    </row>
    <row r="1322" spans="8:9">
      <c r="H1322" s="16"/>
      <c r="I1322" s="21"/>
    </row>
    <row r="1323" spans="8:9">
      <c r="H1323" s="16"/>
      <c r="I1323" s="21"/>
    </row>
    <row r="1324" spans="8:9">
      <c r="H1324" s="16"/>
      <c r="I1324" s="21"/>
    </row>
    <row r="1325" spans="8:9">
      <c r="H1325" s="16"/>
      <c r="I1325" s="21"/>
    </row>
    <row r="1326" spans="8:9">
      <c r="H1326" s="16"/>
      <c r="I1326" s="21"/>
    </row>
    <row r="1327" spans="8:9">
      <c r="H1327" s="16"/>
      <c r="I1327" s="21"/>
    </row>
    <row r="1328" spans="8:9">
      <c r="H1328" s="16"/>
      <c r="I1328" s="21"/>
    </row>
    <row r="1329" spans="8:9">
      <c r="H1329" s="16"/>
      <c r="I1329" s="21"/>
    </row>
    <row r="1330" spans="8:9">
      <c r="H1330" s="16"/>
      <c r="I1330" s="21"/>
    </row>
    <row r="1331" spans="8:9">
      <c r="H1331" s="16"/>
      <c r="I1331" s="21"/>
    </row>
    <row r="1332" spans="8:9">
      <c r="H1332" s="16"/>
      <c r="I1332" s="21"/>
    </row>
    <row r="1333" spans="8:9">
      <c r="H1333" s="16"/>
      <c r="I1333" s="21"/>
    </row>
    <row r="1334" spans="8:9">
      <c r="H1334" s="16"/>
      <c r="I1334" s="21"/>
    </row>
    <row r="1335" spans="8:9">
      <c r="H1335" s="16"/>
      <c r="I1335" s="21"/>
    </row>
    <row r="1336" spans="8:9">
      <c r="H1336" s="16"/>
      <c r="I1336" s="21"/>
    </row>
    <row r="1337" spans="8:9">
      <c r="H1337" s="16"/>
      <c r="I1337" s="21"/>
    </row>
    <row r="1338" spans="8:9">
      <c r="H1338" s="16"/>
      <c r="I1338" s="21"/>
    </row>
    <row r="1339" spans="8:9">
      <c r="H1339" s="16"/>
      <c r="I1339" s="21"/>
    </row>
    <row r="1340" spans="8:9">
      <c r="H1340" s="16"/>
      <c r="I1340" s="21"/>
    </row>
    <row r="1341" spans="8:9">
      <c r="H1341" s="16"/>
      <c r="I1341" s="21"/>
    </row>
    <row r="1342" spans="8:9">
      <c r="H1342" s="16"/>
      <c r="I1342" s="21"/>
    </row>
    <row r="1343" spans="8:9">
      <c r="H1343" s="16"/>
      <c r="I1343" s="21"/>
    </row>
    <row r="1344" spans="8:9">
      <c r="H1344" s="16"/>
      <c r="I1344" s="21"/>
    </row>
  </sheetData>
  <mergeCells count="13">
    <mergeCell ref="J5:K5"/>
    <mergeCell ref="A7:C7"/>
    <mergeCell ref="A8:C8"/>
    <mergeCell ref="A14:C14"/>
    <mergeCell ref="A1:H1"/>
    <mergeCell ref="A3:C3"/>
    <mergeCell ref="A5:A6"/>
    <mergeCell ref="B5:B6"/>
    <mergeCell ref="C5:C6"/>
    <mergeCell ref="D5:D6"/>
    <mergeCell ref="E5:F5"/>
    <mergeCell ref="G5:G6"/>
    <mergeCell ref="H5:H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63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243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A7" sqref="A7:C7"/>
    </sheetView>
  </sheetViews>
  <sheetFormatPr defaultRowHeight="13.5"/>
  <cols>
    <col min="1" max="1" width="7" style="1" customWidth="1"/>
    <col min="2" max="2" width="10.5546875" style="64" customWidth="1"/>
    <col min="3" max="3" width="17.44140625" style="1" customWidth="1"/>
    <col min="4" max="6" width="14.6640625" style="1" customWidth="1"/>
    <col min="7" max="7" width="13.6640625" style="1" customWidth="1"/>
    <col min="8" max="8" width="19.6640625" style="64" customWidth="1"/>
    <col min="9" max="16384" width="8.88671875" style="1"/>
  </cols>
  <sheetData>
    <row r="1" spans="1:8" ht="36" customHeight="1">
      <c r="A1" s="101" t="s">
        <v>17</v>
      </c>
      <c r="B1" s="101"/>
      <c r="C1" s="101"/>
      <c r="D1" s="101"/>
      <c r="E1" s="101"/>
      <c r="F1" s="101"/>
      <c r="G1" s="101"/>
      <c r="H1" s="101"/>
    </row>
    <row r="2" spans="1:8" ht="11.25" customHeight="1">
      <c r="A2" s="7"/>
      <c r="B2" s="7"/>
      <c r="C2" s="7"/>
      <c r="D2" s="7"/>
      <c r="E2" s="7"/>
      <c r="F2" s="7"/>
      <c r="G2" s="7"/>
      <c r="H2" s="7"/>
    </row>
    <row r="3" spans="1:8" ht="22.5" customHeight="1">
      <c r="A3" s="102" t="s">
        <v>5</v>
      </c>
      <c r="B3" s="102"/>
      <c r="C3" s="102"/>
      <c r="D3" s="6"/>
      <c r="E3" s="4"/>
      <c r="F3" s="4"/>
    </row>
    <row r="4" spans="1:8" ht="14.25">
      <c r="A4" s="5"/>
      <c r="G4" s="3"/>
      <c r="H4" s="64" t="s">
        <v>1</v>
      </c>
    </row>
    <row r="5" spans="1:8" s="26" customFormat="1" ht="30.75" customHeight="1">
      <c r="A5" s="114" t="s">
        <v>16</v>
      </c>
      <c r="B5" s="112" t="s">
        <v>11</v>
      </c>
      <c r="C5" s="112" t="s">
        <v>12</v>
      </c>
      <c r="D5" s="114" t="s">
        <v>18</v>
      </c>
      <c r="E5" s="111" t="s">
        <v>15</v>
      </c>
      <c r="F5" s="107"/>
      <c r="G5" s="114" t="s">
        <v>4</v>
      </c>
      <c r="H5" s="114" t="s">
        <v>7</v>
      </c>
    </row>
    <row r="6" spans="1:8" s="26" customFormat="1" ht="30.75" customHeight="1">
      <c r="A6" s="113"/>
      <c r="B6" s="115"/>
      <c r="C6" s="113"/>
      <c r="D6" s="113"/>
      <c r="E6" s="70" t="s">
        <v>2</v>
      </c>
      <c r="F6" s="70" t="s">
        <v>3</v>
      </c>
      <c r="G6" s="113"/>
      <c r="H6" s="115"/>
    </row>
    <row r="7" spans="1:8" s="33" customFormat="1" ht="47.25" customHeight="1">
      <c r="A7" s="108" t="s">
        <v>6</v>
      </c>
      <c r="B7" s="109"/>
      <c r="C7" s="110"/>
      <c r="D7" s="71">
        <f>D8+D10+D18+D24</f>
        <v>397221606</v>
      </c>
      <c r="E7" s="71">
        <f t="shared" ref="E7:G7" si="0">E8+E10+E18+E24</f>
        <v>-10105000</v>
      </c>
      <c r="F7" s="71">
        <f t="shared" si="0"/>
        <v>22621392</v>
      </c>
      <c r="G7" s="71">
        <f t="shared" si="0"/>
        <v>409737998</v>
      </c>
      <c r="H7" s="72"/>
    </row>
    <row r="8" spans="1:8" s="33" customFormat="1" ht="47.25" customHeight="1">
      <c r="A8" s="105" t="s">
        <v>27</v>
      </c>
      <c r="B8" s="106"/>
      <c r="C8" s="107"/>
      <c r="D8" s="79">
        <f>SUM(D9)</f>
        <v>50000</v>
      </c>
      <c r="E8" s="79">
        <f>SUM(E9)</f>
        <v>-50000</v>
      </c>
      <c r="F8" s="79">
        <f>SUM(F9)</f>
        <v>0</v>
      </c>
      <c r="G8" s="79">
        <f>SUM(G9)</f>
        <v>0</v>
      </c>
      <c r="H8" s="80"/>
    </row>
    <row r="9" spans="1:8" s="63" customFormat="1" ht="47.25" customHeight="1">
      <c r="A9" s="73"/>
      <c r="B9" s="83" t="s">
        <v>21</v>
      </c>
      <c r="C9" s="67" t="s">
        <v>20</v>
      </c>
      <c r="D9" s="77">
        <v>50000</v>
      </c>
      <c r="E9" s="77">
        <v>-50000</v>
      </c>
      <c r="F9" s="68"/>
      <c r="G9" s="68">
        <v>0</v>
      </c>
      <c r="H9" s="84" t="s">
        <v>29</v>
      </c>
    </row>
    <row r="10" spans="1:8" s="33" customFormat="1" ht="47.25" customHeight="1">
      <c r="A10" s="105" t="s">
        <v>26</v>
      </c>
      <c r="B10" s="106"/>
      <c r="C10" s="107"/>
      <c r="D10" s="79">
        <f>SUM(D11:D17)</f>
        <v>396766741</v>
      </c>
      <c r="E10" s="79">
        <f t="shared" ref="E10:G10" si="1">SUM(E11:E17)</f>
        <v>-9755000</v>
      </c>
      <c r="F10" s="79">
        <f t="shared" si="1"/>
        <v>20364792</v>
      </c>
      <c r="G10" s="79">
        <f t="shared" si="1"/>
        <v>407376533</v>
      </c>
      <c r="H10" s="80"/>
    </row>
    <row r="11" spans="1:8" s="63" customFormat="1" ht="47.25" customHeight="1">
      <c r="A11" s="73"/>
      <c r="B11" s="83" t="s">
        <v>24</v>
      </c>
      <c r="C11" s="67" t="s">
        <v>28</v>
      </c>
      <c r="D11" s="77">
        <v>100000</v>
      </c>
      <c r="E11" s="77">
        <v>-100000</v>
      </c>
      <c r="F11" s="77"/>
      <c r="G11" s="77">
        <f t="shared" ref="G11:G17" si="2">SUM(D11:F11)</f>
        <v>0</v>
      </c>
      <c r="H11" s="84" t="s">
        <v>60</v>
      </c>
    </row>
    <row r="12" spans="1:8" s="63" customFormat="1" ht="47.25" customHeight="1">
      <c r="A12" s="73"/>
      <c r="B12" s="83" t="s">
        <v>53</v>
      </c>
      <c r="C12" s="67" t="s">
        <v>52</v>
      </c>
      <c r="D12" s="77">
        <v>5115700</v>
      </c>
      <c r="E12" s="77"/>
      <c r="F12" s="77">
        <v>2000000</v>
      </c>
      <c r="G12" s="77">
        <f t="shared" si="2"/>
        <v>7115700</v>
      </c>
      <c r="H12" s="84" t="s">
        <v>61</v>
      </c>
    </row>
    <row r="13" spans="1:8" s="63" customFormat="1" ht="47.25" customHeight="1">
      <c r="A13" s="73"/>
      <c r="B13" s="83" t="s">
        <v>42</v>
      </c>
      <c r="C13" s="67" t="s">
        <v>32</v>
      </c>
      <c r="D13" s="77">
        <v>145112300</v>
      </c>
      <c r="E13" s="77">
        <v>-9655000</v>
      </c>
      <c r="F13" s="77"/>
      <c r="G13" s="77">
        <f t="shared" si="2"/>
        <v>135457300</v>
      </c>
      <c r="H13" s="84" t="s">
        <v>62</v>
      </c>
    </row>
    <row r="14" spans="1:8" s="63" customFormat="1" ht="87.75" customHeight="1">
      <c r="A14" s="73"/>
      <c r="B14" s="83" t="s">
        <v>36</v>
      </c>
      <c r="C14" s="67" t="s">
        <v>63</v>
      </c>
      <c r="D14" s="77">
        <v>23264955</v>
      </c>
      <c r="E14" s="77"/>
      <c r="F14" s="77">
        <v>2111778</v>
      </c>
      <c r="G14" s="77">
        <f t="shared" si="2"/>
        <v>25376733</v>
      </c>
      <c r="H14" s="84" t="s">
        <v>64</v>
      </c>
    </row>
    <row r="15" spans="1:8" s="63" customFormat="1" ht="47.25" customHeight="1">
      <c r="A15" s="73"/>
      <c r="B15" s="83" t="s">
        <v>36</v>
      </c>
      <c r="C15" s="67" t="s">
        <v>33</v>
      </c>
      <c r="D15" s="77">
        <v>184848000</v>
      </c>
      <c r="E15" s="77"/>
      <c r="F15" s="77">
        <v>11189000</v>
      </c>
      <c r="G15" s="77">
        <f t="shared" si="2"/>
        <v>196037000</v>
      </c>
      <c r="H15" s="84" t="s">
        <v>59</v>
      </c>
    </row>
    <row r="16" spans="1:8" s="63" customFormat="1" ht="47.25" customHeight="1">
      <c r="A16" s="73"/>
      <c r="B16" s="83" t="s">
        <v>36</v>
      </c>
      <c r="C16" s="67" t="s">
        <v>34</v>
      </c>
      <c r="D16" s="77">
        <v>38242000</v>
      </c>
      <c r="E16" s="77"/>
      <c r="F16" s="77">
        <v>3310000</v>
      </c>
      <c r="G16" s="77">
        <f t="shared" si="2"/>
        <v>41552000</v>
      </c>
      <c r="H16" s="84" t="s">
        <v>59</v>
      </c>
    </row>
    <row r="17" spans="1:8" s="86" customFormat="1" ht="47.25" customHeight="1">
      <c r="A17" s="73"/>
      <c r="B17" s="73" t="s">
        <v>36</v>
      </c>
      <c r="C17" s="87" t="s">
        <v>35</v>
      </c>
      <c r="D17" s="85">
        <v>83786</v>
      </c>
      <c r="E17" s="85"/>
      <c r="F17" s="85">
        <v>1754014</v>
      </c>
      <c r="G17" s="77">
        <f t="shared" si="2"/>
        <v>1837800</v>
      </c>
      <c r="H17" s="84" t="s">
        <v>59</v>
      </c>
    </row>
    <row r="18" spans="1:8" s="33" customFormat="1" ht="47.25" customHeight="1">
      <c r="A18" s="105" t="s">
        <v>25</v>
      </c>
      <c r="B18" s="106"/>
      <c r="C18" s="107"/>
      <c r="D18" s="79">
        <f>SUM(D19:D23)</f>
        <v>404865</v>
      </c>
      <c r="E18" s="79">
        <f t="shared" ref="E18:G18" si="3">SUM(E19:E23)</f>
        <v>-300000</v>
      </c>
      <c r="F18" s="79">
        <f t="shared" si="3"/>
        <v>440000</v>
      </c>
      <c r="G18" s="79">
        <f t="shared" si="3"/>
        <v>544865</v>
      </c>
      <c r="H18" s="80"/>
    </row>
    <row r="19" spans="1:8" s="63" customFormat="1" ht="47.25" customHeight="1">
      <c r="A19" s="73"/>
      <c r="B19" s="83" t="s">
        <v>23</v>
      </c>
      <c r="C19" s="67" t="s">
        <v>30</v>
      </c>
      <c r="D19" s="68">
        <v>300000</v>
      </c>
      <c r="E19" s="68">
        <v>-300000</v>
      </c>
      <c r="F19" s="75"/>
      <c r="G19" s="68">
        <v>0</v>
      </c>
      <c r="H19" s="84"/>
    </row>
    <row r="20" spans="1:8" s="63" customFormat="1" ht="47.25" customHeight="1">
      <c r="A20" s="73"/>
      <c r="B20" s="83" t="s">
        <v>23</v>
      </c>
      <c r="C20" s="67" t="s">
        <v>65</v>
      </c>
      <c r="D20" s="68">
        <v>0</v>
      </c>
      <c r="E20" s="68"/>
      <c r="F20" s="91">
        <v>300000</v>
      </c>
      <c r="G20" s="91">
        <v>300000</v>
      </c>
      <c r="H20" s="84"/>
    </row>
    <row r="21" spans="1:8" s="63" customFormat="1" ht="57.75" customHeight="1">
      <c r="A21" s="73"/>
      <c r="B21" s="83" t="s">
        <v>23</v>
      </c>
      <c r="C21" s="67" t="s">
        <v>66</v>
      </c>
      <c r="D21" s="68">
        <v>104865</v>
      </c>
      <c r="E21" s="75"/>
      <c r="F21" s="68"/>
      <c r="G21" s="68">
        <f>SUM(D21:F21)</f>
        <v>104865</v>
      </c>
      <c r="H21" s="84" t="s">
        <v>67</v>
      </c>
    </row>
    <row r="22" spans="1:8" s="63" customFormat="1" ht="47.25" customHeight="1">
      <c r="A22" s="73"/>
      <c r="B22" s="83" t="s">
        <v>23</v>
      </c>
      <c r="C22" s="92" t="s">
        <v>68</v>
      </c>
      <c r="D22" s="68">
        <v>0</v>
      </c>
      <c r="E22" s="75"/>
      <c r="F22" s="68">
        <v>30000</v>
      </c>
      <c r="G22" s="68">
        <v>30000</v>
      </c>
      <c r="H22" s="84"/>
    </row>
    <row r="23" spans="1:8" s="63" customFormat="1" ht="47.25" customHeight="1">
      <c r="A23" s="73"/>
      <c r="B23" s="90" t="s">
        <v>23</v>
      </c>
      <c r="C23" s="67" t="s">
        <v>31</v>
      </c>
      <c r="D23" s="77">
        <v>0</v>
      </c>
      <c r="E23" s="77"/>
      <c r="F23" s="77">
        <v>110000</v>
      </c>
      <c r="G23" s="77">
        <f>SUM(D23:F23)</f>
        <v>110000</v>
      </c>
      <c r="H23" s="84" t="s">
        <v>59</v>
      </c>
    </row>
    <row r="24" spans="1:8" s="33" customFormat="1" ht="47.25" customHeight="1">
      <c r="A24" s="105" t="s">
        <v>19</v>
      </c>
      <c r="B24" s="106"/>
      <c r="C24" s="107"/>
      <c r="D24" s="79">
        <f>SUM(D25:D33)</f>
        <v>0</v>
      </c>
      <c r="E24" s="79">
        <f t="shared" ref="E24:G24" si="4">SUM(E25:E33)</f>
        <v>0</v>
      </c>
      <c r="F24" s="79">
        <f t="shared" si="4"/>
        <v>1816600</v>
      </c>
      <c r="G24" s="79">
        <f t="shared" si="4"/>
        <v>1816600</v>
      </c>
      <c r="H24" s="80"/>
    </row>
    <row r="25" spans="1:8" s="63" customFormat="1" ht="47.25" customHeight="1">
      <c r="A25" s="93"/>
      <c r="B25" s="74" t="s">
        <v>49</v>
      </c>
      <c r="C25" s="78" t="s">
        <v>43</v>
      </c>
      <c r="D25" s="77">
        <v>0</v>
      </c>
      <c r="E25" s="77"/>
      <c r="F25" s="68">
        <v>42000</v>
      </c>
      <c r="G25" s="77">
        <v>42000</v>
      </c>
      <c r="H25" s="84" t="s">
        <v>51</v>
      </c>
    </row>
    <row r="26" spans="1:8" s="63" customFormat="1" ht="47.25" customHeight="1">
      <c r="A26" s="93"/>
      <c r="B26" s="73" t="s">
        <v>49</v>
      </c>
      <c r="C26" s="78" t="s">
        <v>44</v>
      </c>
      <c r="D26" s="77">
        <v>0</v>
      </c>
      <c r="E26" s="77"/>
      <c r="F26" s="68">
        <v>51600</v>
      </c>
      <c r="G26" s="77">
        <v>51600</v>
      </c>
      <c r="H26" s="84" t="s">
        <v>72</v>
      </c>
    </row>
    <row r="27" spans="1:8" s="63" customFormat="1" ht="47.25" customHeight="1">
      <c r="A27" s="93"/>
      <c r="B27" s="73" t="s">
        <v>49</v>
      </c>
      <c r="C27" s="78" t="s">
        <v>45</v>
      </c>
      <c r="D27" s="77">
        <v>0</v>
      </c>
      <c r="E27" s="77"/>
      <c r="F27" s="68">
        <v>33000</v>
      </c>
      <c r="G27" s="77">
        <v>33000</v>
      </c>
      <c r="H27" s="84" t="s">
        <v>73</v>
      </c>
    </row>
    <row r="28" spans="1:8" s="63" customFormat="1" ht="54" customHeight="1">
      <c r="A28" s="69"/>
      <c r="B28" s="83" t="s">
        <v>22</v>
      </c>
      <c r="C28" s="78" t="s">
        <v>76</v>
      </c>
      <c r="D28" s="76">
        <v>0</v>
      </c>
      <c r="E28" s="77"/>
      <c r="F28" s="68">
        <v>300000</v>
      </c>
      <c r="G28" s="77">
        <v>300000</v>
      </c>
      <c r="H28" s="89" t="s">
        <v>74</v>
      </c>
    </row>
    <row r="29" spans="1:8" s="63" customFormat="1" ht="54" customHeight="1">
      <c r="A29" s="69"/>
      <c r="B29" s="81" t="s">
        <v>22</v>
      </c>
      <c r="C29" s="78" t="s">
        <v>46</v>
      </c>
      <c r="D29" s="76">
        <v>0</v>
      </c>
      <c r="E29" s="77"/>
      <c r="F29" s="68">
        <v>290000</v>
      </c>
      <c r="G29" s="77">
        <v>290000</v>
      </c>
      <c r="H29" s="89" t="s">
        <v>75</v>
      </c>
    </row>
    <row r="30" spans="1:8" s="63" customFormat="1" ht="54" customHeight="1">
      <c r="A30" s="69"/>
      <c r="B30" s="83" t="s">
        <v>22</v>
      </c>
      <c r="C30" s="78" t="s">
        <v>77</v>
      </c>
      <c r="D30" s="76">
        <v>0</v>
      </c>
      <c r="E30" s="77"/>
      <c r="F30" s="68">
        <v>300000</v>
      </c>
      <c r="G30" s="77">
        <v>300000</v>
      </c>
      <c r="H30" s="89" t="s">
        <v>74</v>
      </c>
    </row>
    <row r="31" spans="1:8" s="63" customFormat="1" ht="54" customHeight="1">
      <c r="A31" s="69"/>
      <c r="B31" s="81" t="s">
        <v>69</v>
      </c>
      <c r="C31" s="78" t="s">
        <v>47</v>
      </c>
      <c r="D31" s="76"/>
      <c r="E31" s="77"/>
      <c r="F31" s="68">
        <v>400000</v>
      </c>
      <c r="G31" s="77">
        <v>400000</v>
      </c>
      <c r="H31" s="89" t="s">
        <v>78</v>
      </c>
    </row>
    <row r="32" spans="1:8" s="63" customFormat="1" ht="54" customHeight="1">
      <c r="A32" s="69"/>
      <c r="B32" s="81" t="s">
        <v>70</v>
      </c>
      <c r="C32" s="78" t="s">
        <v>48</v>
      </c>
      <c r="D32" s="76">
        <v>0</v>
      </c>
      <c r="E32" s="77"/>
      <c r="F32" s="68">
        <v>200000</v>
      </c>
      <c r="G32" s="77">
        <v>200000</v>
      </c>
      <c r="H32" s="89" t="s">
        <v>79</v>
      </c>
    </row>
    <row r="33" spans="1:8" s="63" customFormat="1" ht="54" customHeight="1">
      <c r="A33" s="69"/>
      <c r="B33" s="81" t="s">
        <v>71</v>
      </c>
      <c r="C33" s="78" t="s">
        <v>81</v>
      </c>
      <c r="D33" s="76">
        <v>0</v>
      </c>
      <c r="E33" s="77"/>
      <c r="F33" s="68">
        <v>200000</v>
      </c>
      <c r="G33" s="77">
        <v>200000</v>
      </c>
      <c r="H33" s="89" t="s">
        <v>80</v>
      </c>
    </row>
    <row r="34" spans="1:8" ht="14.25">
      <c r="A34" s="47"/>
      <c r="B34" s="82"/>
      <c r="C34" s="47"/>
      <c r="D34" s="47"/>
      <c r="E34" s="47"/>
      <c r="F34" s="47"/>
      <c r="G34" s="47"/>
      <c r="H34" s="65"/>
    </row>
    <row r="35" spans="1:8" ht="14.25">
      <c r="A35" s="47"/>
      <c r="B35" s="82"/>
      <c r="C35" s="47"/>
      <c r="D35" s="47"/>
      <c r="E35" s="47"/>
      <c r="F35" s="47"/>
      <c r="G35" s="47"/>
      <c r="H35" s="65"/>
    </row>
    <row r="36" spans="1:8" ht="14.25">
      <c r="A36" s="47"/>
      <c r="B36" s="82"/>
      <c r="C36" s="47"/>
      <c r="D36" s="47"/>
      <c r="E36" s="47"/>
      <c r="F36" s="47"/>
      <c r="G36" s="47"/>
      <c r="H36" s="65"/>
    </row>
    <row r="37" spans="1:8" ht="14.25">
      <c r="A37" s="47"/>
      <c r="B37" s="82"/>
      <c r="C37" s="47"/>
      <c r="D37" s="47"/>
      <c r="E37" s="47"/>
      <c r="F37" s="47"/>
      <c r="G37" s="47"/>
      <c r="H37" s="65"/>
    </row>
    <row r="38" spans="1:8" ht="14.25">
      <c r="A38" s="47"/>
      <c r="B38" s="82"/>
      <c r="C38" s="47"/>
      <c r="D38" s="47"/>
      <c r="E38" s="47"/>
      <c r="F38" s="47"/>
      <c r="G38" s="47"/>
      <c r="H38" s="65"/>
    </row>
    <row r="39" spans="1:8" ht="14.25">
      <c r="A39" s="47"/>
      <c r="B39" s="82"/>
      <c r="C39" s="47"/>
      <c r="D39" s="47"/>
      <c r="E39" s="47"/>
      <c r="F39" s="47"/>
      <c r="G39" s="47"/>
      <c r="H39" s="65"/>
    </row>
    <row r="40" spans="1:8" ht="14.25">
      <c r="A40" s="47"/>
      <c r="B40" s="82"/>
      <c r="C40" s="47"/>
      <c r="D40" s="47"/>
      <c r="E40" s="47"/>
      <c r="F40" s="47"/>
      <c r="G40" s="47"/>
      <c r="H40" s="65"/>
    </row>
    <row r="41" spans="1:8" ht="14.25">
      <c r="A41" s="47"/>
      <c r="B41" s="82"/>
      <c r="C41" s="47"/>
      <c r="D41" s="47"/>
      <c r="E41" s="47"/>
      <c r="F41" s="47"/>
      <c r="G41" s="47"/>
      <c r="H41" s="65"/>
    </row>
    <row r="42" spans="1:8" ht="14.25">
      <c r="A42" s="47"/>
      <c r="B42" s="82"/>
      <c r="C42" s="47"/>
      <c r="D42" s="47"/>
      <c r="E42" s="47"/>
      <c r="F42" s="47"/>
      <c r="G42" s="47"/>
      <c r="H42" s="65"/>
    </row>
    <row r="43" spans="1:8" ht="14.25">
      <c r="A43" s="47"/>
      <c r="B43" s="82"/>
      <c r="C43" s="47"/>
      <c r="D43" s="47"/>
      <c r="E43" s="47"/>
      <c r="F43" s="47"/>
      <c r="G43" s="47"/>
      <c r="H43" s="65"/>
    </row>
    <row r="44" spans="1:8" ht="14.25">
      <c r="A44" s="47"/>
      <c r="B44" s="82"/>
      <c r="C44" s="47"/>
      <c r="D44" s="47"/>
      <c r="E44" s="47"/>
      <c r="F44" s="47"/>
      <c r="G44" s="47"/>
      <c r="H44" s="65"/>
    </row>
    <row r="45" spans="1:8" ht="14.25">
      <c r="A45" s="47"/>
      <c r="B45" s="82"/>
      <c r="C45" s="47"/>
      <c r="D45" s="47"/>
      <c r="E45" s="47"/>
      <c r="F45" s="47"/>
      <c r="G45" s="47"/>
      <c r="H45" s="65"/>
    </row>
    <row r="46" spans="1:8" ht="14.25">
      <c r="A46" s="47"/>
      <c r="B46" s="82"/>
      <c r="C46" s="47"/>
      <c r="D46" s="47"/>
      <c r="E46" s="47"/>
      <c r="F46" s="47"/>
      <c r="G46" s="47"/>
      <c r="H46" s="65"/>
    </row>
    <row r="47" spans="1:8" ht="14.25">
      <c r="A47" s="47"/>
      <c r="B47" s="82"/>
      <c r="C47" s="47"/>
      <c r="D47" s="47"/>
      <c r="E47" s="47"/>
      <c r="F47" s="47"/>
      <c r="G47" s="47"/>
      <c r="H47" s="65"/>
    </row>
    <row r="48" spans="1:8" ht="14.25">
      <c r="A48" s="47"/>
      <c r="B48" s="82"/>
      <c r="C48" s="47"/>
      <c r="D48" s="47"/>
      <c r="E48" s="47"/>
      <c r="F48" s="47"/>
      <c r="G48" s="47"/>
      <c r="H48" s="65"/>
    </row>
    <row r="49" spans="1:8" ht="14.25">
      <c r="A49" s="47"/>
      <c r="B49" s="82"/>
      <c r="C49" s="47"/>
      <c r="D49" s="47"/>
      <c r="E49" s="47"/>
      <c r="F49" s="47"/>
      <c r="G49" s="47"/>
      <c r="H49" s="65"/>
    </row>
    <row r="50" spans="1:8" ht="14.25">
      <c r="A50" s="47"/>
      <c r="B50" s="82"/>
      <c r="C50" s="47"/>
      <c r="D50" s="47"/>
      <c r="E50" s="47"/>
      <c r="F50" s="47"/>
      <c r="G50" s="47"/>
      <c r="H50" s="65"/>
    </row>
    <row r="51" spans="1:8" ht="14.25">
      <c r="A51" s="47"/>
      <c r="B51" s="82"/>
      <c r="C51" s="47"/>
      <c r="D51" s="47"/>
      <c r="E51" s="47"/>
      <c r="F51" s="47"/>
      <c r="G51" s="47"/>
      <c r="H51" s="65"/>
    </row>
    <row r="52" spans="1:8" ht="14.25">
      <c r="A52" s="47"/>
      <c r="B52" s="82"/>
      <c r="C52" s="47"/>
      <c r="D52" s="47"/>
      <c r="E52" s="47"/>
      <c r="F52" s="47"/>
      <c r="G52" s="47"/>
      <c r="H52" s="65"/>
    </row>
    <row r="53" spans="1:8" ht="14.25">
      <c r="A53" s="47"/>
      <c r="B53" s="82"/>
      <c r="C53" s="47"/>
      <c r="D53" s="47"/>
      <c r="E53" s="47"/>
      <c r="F53" s="47"/>
      <c r="G53" s="47"/>
      <c r="H53" s="65"/>
    </row>
    <row r="54" spans="1:8" ht="14.25">
      <c r="A54" s="47"/>
      <c r="B54" s="82"/>
      <c r="C54" s="47"/>
      <c r="D54" s="47"/>
      <c r="E54" s="47"/>
      <c r="F54" s="47"/>
      <c r="G54" s="47"/>
      <c r="H54" s="65"/>
    </row>
    <row r="55" spans="1:8" ht="14.25">
      <c r="A55" s="47"/>
      <c r="B55" s="82"/>
      <c r="C55" s="47"/>
      <c r="D55" s="47"/>
      <c r="E55" s="47"/>
      <c r="F55" s="47"/>
      <c r="G55" s="47"/>
      <c r="H55" s="65"/>
    </row>
    <row r="56" spans="1:8" ht="14.25">
      <c r="A56" s="47"/>
      <c r="B56" s="82"/>
      <c r="C56" s="47"/>
      <c r="D56" s="47"/>
      <c r="E56" s="47"/>
      <c r="F56" s="47"/>
      <c r="G56" s="47"/>
      <c r="H56" s="65"/>
    </row>
    <row r="57" spans="1:8" ht="14.25">
      <c r="A57" s="47"/>
      <c r="B57" s="82"/>
      <c r="C57" s="47"/>
      <c r="D57" s="47"/>
      <c r="E57" s="47"/>
      <c r="F57" s="47"/>
      <c r="G57" s="47"/>
      <c r="H57" s="65"/>
    </row>
    <row r="58" spans="1:8" ht="14.25">
      <c r="A58" s="47"/>
      <c r="B58" s="82"/>
      <c r="C58" s="47"/>
      <c r="D58" s="47"/>
      <c r="E58" s="47"/>
      <c r="F58" s="47"/>
      <c r="G58" s="47"/>
      <c r="H58" s="65"/>
    </row>
    <row r="59" spans="1:8" ht="14.25">
      <c r="A59" s="47"/>
      <c r="B59" s="82"/>
      <c r="C59" s="47"/>
      <c r="D59" s="47"/>
      <c r="E59" s="47"/>
      <c r="F59" s="47"/>
      <c r="G59" s="47"/>
      <c r="H59" s="65"/>
    </row>
    <row r="60" spans="1:8" ht="14.25">
      <c r="A60" s="47"/>
      <c r="B60" s="82"/>
      <c r="C60" s="47"/>
      <c r="D60" s="47"/>
      <c r="E60" s="47"/>
      <c r="F60" s="47"/>
      <c r="G60" s="47"/>
      <c r="H60" s="65"/>
    </row>
    <row r="61" spans="1:8" ht="14.25">
      <c r="A61" s="47"/>
      <c r="B61" s="82"/>
      <c r="C61" s="47"/>
      <c r="D61" s="47"/>
      <c r="E61" s="47"/>
      <c r="F61" s="47"/>
      <c r="G61" s="47"/>
      <c r="H61" s="65"/>
    </row>
    <row r="62" spans="1:8" ht="14.25">
      <c r="A62" s="47"/>
      <c r="B62" s="82"/>
      <c r="C62" s="47"/>
      <c r="D62" s="47"/>
      <c r="E62" s="47"/>
      <c r="F62" s="47"/>
      <c r="G62" s="47"/>
      <c r="H62" s="65"/>
    </row>
    <row r="63" spans="1:8" ht="14.25">
      <c r="A63" s="47"/>
      <c r="B63" s="82"/>
      <c r="C63" s="47"/>
      <c r="D63" s="47"/>
      <c r="E63" s="47"/>
      <c r="F63" s="47"/>
      <c r="G63" s="47"/>
      <c r="H63" s="65"/>
    </row>
    <row r="64" spans="1:8" ht="14.25">
      <c r="A64" s="47"/>
      <c r="B64" s="82"/>
      <c r="C64" s="47"/>
      <c r="D64" s="47"/>
      <c r="E64" s="47"/>
      <c r="F64" s="47"/>
      <c r="G64" s="47"/>
      <c r="H64" s="65"/>
    </row>
    <row r="65" spans="1:8" ht="14.25">
      <c r="A65" s="47"/>
      <c r="B65" s="82"/>
      <c r="C65" s="47"/>
      <c r="D65" s="47"/>
      <c r="E65" s="47"/>
      <c r="F65" s="47"/>
      <c r="G65" s="47"/>
      <c r="H65" s="65"/>
    </row>
    <row r="66" spans="1:8" ht="14.25">
      <c r="A66" s="47"/>
      <c r="B66" s="82"/>
      <c r="C66" s="47"/>
      <c r="D66" s="47"/>
      <c r="E66" s="47"/>
      <c r="F66" s="47"/>
      <c r="G66" s="47"/>
      <c r="H66" s="65"/>
    </row>
    <row r="67" spans="1:8" ht="14.25">
      <c r="A67" s="47"/>
      <c r="B67" s="82"/>
      <c r="C67" s="47"/>
      <c r="D67" s="47"/>
      <c r="E67" s="47"/>
      <c r="F67" s="47"/>
      <c r="G67" s="47"/>
      <c r="H67" s="65"/>
    </row>
    <row r="68" spans="1:8" ht="14.25">
      <c r="A68" s="47"/>
      <c r="B68" s="82"/>
      <c r="C68" s="47"/>
      <c r="D68" s="47"/>
      <c r="E68" s="47"/>
      <c r="F68" s="47"/>
      <c r="G68" s="47"/>
      <c r="H68" s="65"/>
    </row>
    <row r="69" spans="1:8" ht="14.25">
      <c r="A69" s="47"/>
      <c r="B69" s="82"/>
      <c r="C69" s="47"/>
      <c r="D69" s="47"/>
      <c r="E69" s="47"/>
      <c r="F69" s="47"/>
      <c r="G69" s="47"/>
      <c r="H69" s="65"/>
    </row>
    <row r="70" spans="1:8" ht="14.25">
      <c r="A70" s="47"/>
      <c r="B70" s="82"/>
      <c r="C70" s="47"/>
      <c r="D70" s="47"/>
      <c r="E70" s="47"/>
      <c r="F70" s="47"/>
      <c r="G70" s="47"/>
      <c r="H70" s="65"/>
    </row>
    <row r="71" spans="1:8" ht="14.25">
      <c r="A71" s="47"/>
      <c r="B71" s="82"/>
      <c r="C71" s="47"/>
      <c r="D71" s="47"/>
      <c r="E71" s="47"/>
      <c r="F71" s="47"/>
      <c r="G71" s="47"/>
      <c r="H71" s="65"/>
    </row>
    <row r="72" spans="1:8" ht="14.25">
      <c r="A72" s="47"/>
      <c r="B72" s="82"/>
      <c r="C72" s="47"/>
      <c r="D72" s="47"/>
      <c r="E72" s="47"/>
      <c r="F72" s="47"/>
      <c r="G72" s="47"/>
      <c r="H72" s="65"/>
    </row>
    <row r="73" spans="1:8" ht="14.25">
      <c r="A73" s="47"/>
      <c r="B73" s="82"/>
      <c r="C73" s="47"/>
      <c r="D73" s="47"/>
      <c r="E73" s="47"/>
      <c r="F73" s="47"/>
      <c r="G73" s="47"/>
      <c r="H73" s="65"/>
    </row>
    <row r="74" spans="1:8" ht="14.25">
      <c r="A74" s="47"/>
      <c r="B74" s="82"/>
      <c r="C74" s="47"/>
      <c r="D74" s="47"/>
      <c r="E74" s="47"/>
      <c r="F74" s="47"/>
      <c r="G74" s="47"/>
      <c r="H74" s="65"/>
    </row>
    <row r="75" spans="1:8" ht="14.25">
      <c r="A75" s="47"/>
      <c r="B75" s="82"/>
      <c r="C75" s="47"/>
      <c r="D75" s="47"/>
      <c r="E75" s="47"/>
      <c r="F75" s="47"/>
      <c r="G75" s="47"/>
      <c r="H75" s="65"/>
    </row>
    <row r="76" spans="1:8" ht="14.25">
      <c r="A76" s="47"/>
      <c r="B76" s="82"/>
      <c r="C76" s="47"/>
      <c r="D76" s="47"/>
      <c r="E76" s="47"/>
      <c r="F76" s="47"/>
      <c r="G76" s="47"/>
      <c r="H76" s="65"/>
    </row>
    <row r="77" spans="1:8" ht="14.25">
      <c r="A77" s="47"/>
      <c r="B77" s="82"/>
      <c r="C77" s="47"/>
      <c r="D77" s="47"/>
      <c r="E77" s="47"/>
      <c r="F77" s="47"/>
      <c r="G77" s="47"/>
      <c r="H77" s="65"/>
    </row>
    <row r="78" spans="1:8" ht="14.25">
      <c r="A78" s="47"/>
      <c r="B78" s="82"/>
      <c r="C78" s="47"/>
      <c r="D78" s="47"/>
      <c r="E78" s="47"/>
      <c r="F78" s="47"/>
      <c r="G78" s="47"/>
      <c r="H78" s="65"/>
    </row>
    <row r="79" spans="1:8" ht="14.25">
      <c r="A79" s="47"/>
      <c r="B79" s="82"/>
      <c r="C79" s="47"/>
      <c r="D79" s="47"/>
      <c r="E79" s="47"/>
      <c r="F79" s="47"/>
      <c r="G79" s="47"/>
      <c r="H79" s="65"/>
    </row>
    <row r="80" spans="1:8" ht="14.25">
      <c r="A80" s="47"/>
      <c r="B80" s="82"/>
      <c r="C80" s="47"/>
      <c r="D80" s="47"/>
      <c r="E80" s="47"/>
      <c r="F80" s="47"/>
      <c r="G80" s="47"/>
      <c r="H80" s="65"/>
    </row>
    <row r="81" spans="1:8" ht="14.25">
      <c r="A81" s="47"/>
      <c r="B81" s="82"/>
      <c r="C81" s="47"/>
      <c r="D81" s="47"/>
      <c r="E81" s="47"/>
      <c r="F81" s="47"/>
      <c r="G81" s="47"/>
      <c r="H81" s="65"/>
    </row>
    <row r="82" spans="1:8" ht="14.25">
      <c r="A82" s="47"/>
      <c r="B82" s="82"/>
      <c r="C82" s="47"/>
      <c r="D82" s="47"/>
      <c r="E82" s="47"/>
      <c r="F82" s="47"/>
      <c r="G82" s="47"/>
      <c r="H82" s="65"/>
    </row>
    <row r="83" spans="1:8" ht="14.25">
      <c r="A83" s="47"/>
      <c r="B83" s="82"/>
      <c r="C83" s="47"/>
      <c r="D83" s="47"/>
      <c r="E83" s="47"/>
      <c r="F83" s="47"/>
      <c r="G83" s="47"/>
      <c r="H83" s="65"/>
    </row>
    <row r="84" spans="1:8" ht="14.25">
      <c r="A84" s="47"/>
      <c r="B84" s="82"/>
      <c r="C84" s="47"/>
      <c r="D84" s="47"/>
      <c r="E84" s="47"/>
      <c r="F84" s="47"/>
      <c r="G84" s="47"/>
      <c r="H84" s="65"/>
    </row>
    <row r="85" spans="1:8" ht="14.25">
      <c r="A85" s="47"/>
      <c r="B85" s="82"/>
      <c r="C85" s="47"/>
      <c r="D85" s="47"/>
      <c r="E85" s="47"/>
      <c r="F85" s="47"/>
      <c r="G85" s="47"/>
      <c r="H85" s="65"/>
    </row>
    <row r="86" spans="1:8" ht="14.25">
      <c r="A86" s="47"/>
      <c r="B86" s="82"/>
      <c r="C86" s="47"/>
      <c r="D86" s="47"/>
      <c r="E86" s="47"/>
      <c r="F86" s="47"/>
      <c r="G86" s="47"/>
      <c r="H86" s="65"/>
    </row>
    <row r="87" spans="1:8" ht="14.25">
      <c r="A87" s="47"/>
      <c r="B87" s="82"/>
      <c r="C87" s="47"/>
      <c r="D87" s="47"/>
      <c r="E87" s="47"/>
      <c r="F87" s="47"/>
      <c r="G87" s="47"/>
      <c r="H87" s="65"/>
    </row>
    <row r="88" spans="1:8" ht="14.25">
      <c r="A88" s="47"/>
      <c r="B88" s="82"/>
      <c r="C88" s="47"/>
      <c r="D88" s="47"/>
      <c r="E88" s="47"/>
      <c r="F88" s="47"/>
      <c r="G88" s="47"/>
      <c r="H88" s="65"/>
    </row>
    <row r="89" spans="1:8" ht="14.25">
      <c r="A89" s="47"/>
      <c r="B89" s="82"/>
      <c r="C89" s="47"/>
      <c r="D89" s="47"/>
      <c r="E89" s="47"/>
      <c r="F89" s="47"/>
      <c r="G89" s="47"/>
      <c r="H89" s="65"/>
    </row>
    <row r="90" spans="1:8" ht="14.25">
      <c r="A90" s="47"/>
      <c r="B90" s="82"/>
      <c r="C90" s="47"/>
      <c r="D90" s="47"/>
      <c r="E90" s="47"/>
      <c r="F90" s="47"/>
      <c r="G90" s="47"/>
      <c r="H90" s="65"/>
    </row>
    <row r="91" spans="1:8" ht="14.25">
      <c r="A91" s="47"/>
      <c r="B91" s="82"/>
      <c r="C91" s="47"/>
      <c r="D91" s="47"/>
      <c r="E91" s="47"/>
      <c r="F91" s="47"/>
      <c r="G91" s="47"/>
      <c r="H91" s="65"/>
    </row>
    <row r="92" spans="1:8" ht="14.25">
      <c r="A92" s="47"/>
      <c r="B92" s="82"/>
      <c r="C92" s="47"/>
      <c r="D92" s="47"/>
      <c r="E92" s="47"/>
      <c r="F92" s="47"/>
      <c r="G92" s="47"/>
      <c r="H92" s="65"/>
    </row>
    <row r="93" spans="1:8" ht="14.25">
      <c r="A93" s="47"/>
      <c r="B93" s="82"/>
      <c r="C93" s="47"/>
      <c r="D93" s="47"/>
      <c r="E93" s="47"/>
      <c r="F93" s="47"/>
      <c r="G93" s="47"/>
      <c r="H93" s="65"/>
    </row>
    <row r="94" spans="1:8" ht="14.25">
      <c r="A94" s="47"/>
      <c r="B94" s="82"/>
      <c r="C94" s="47"/>
      <c r="D94" s="47"/>
      <c r="E94" s="47"/>
      <c r="F94" s="47"/>
      <c r="G94" s="47"/>
      <c r="H94" s="65"/>
    </row>
    <row r="95" spans="1:8" ht="14.25">
      <c r="A95" s="47"/>
      <c r="B95" s="82"/>
      <c r="C95" s="47"/>
      <c r="D95" s="47"/>
      <c r="E95" s="47"/>
      <c r="F95" s="47"/>
      <c r="G95" s="47"/>
      <c r="H95" s="65"/>
    </row>
    <row r="96" spans="1:8" ht="14.25">
      <c r="A96" s="47"/>
      <c r="B96" s="82"/>
      <c r="C96" s="47"/>
      <c r="D96" s="47"/>
      <c r="E96" s="47"/>
      <c r="F96" s="47"/>
      <c r="G96" s="47"/>
      <c r="H96" s="65"/>
    </row>
    <row r="97" spans="1:8" ht="14.25">
      <c r="A97" s="47"/>
      <c r="B97" s="82"/>
      <c r="C97" s="47"/>
      <c r="D97" s="47"/>
      <c r="E97" s="47"/>
      <c r="F97" s="47"/>
      <c r="G97" s="47"/>
      <c r="H97" s="65"/>
    </row>
    <row r="98" spans="1:8" ht="14.25">
      <c r="A98" s="47"/>
      <c r="B98" s="82"/>
      <c r="C98" s="47"/>
      <c r="D98" s="47"/>
      <c r="E98" s="47"/>
      <c r="F98" s="47"/>
      <c r="G98" s="47"/>
      <c r="H98" s="65"/>
    </row>
    <row r="99" spans="1:8" ht="14.25">
      <c r="A99" s="47"/>
      <c r="B99" s="82"/>
      <c r="C99" s="47"/>
      <c r="D99" s="47"/>
      <c r="E99" s="47"/>
      <c r="F99" s="47"/>
      <c r="G99" s="47"/>
      <c r="H99" s="65"/>
    </row>
    <row r="100" spans="1:8" ht="14.25">
      <c r="A100" s="47"/>
      <c r="B100" s="82"/>
      <c r="C100" s="47"/>
      <c r="D100" s="47"/>
      <c r="E100" s="47"/>
      <c r="F100" s="47"/>
      <c r="G100" s="47"/>
      <c r="H100" s="65"/>
    </row>
    <row r="101" spans="1:8" ht="14.25">
      <c r="A101" s="47"/>
      <c r="B101" s="82"/>
      <c r="C101" s="47"/>
      <c r="D101" s="47"/>
      <c r="E101" s="47"/>
      <c r="F101" s="47"/>
      <c r="G101" s="47"/>
      <c r="H101" s="65"/>
    </row>
    <row r="102" spans="1:8" ht="14.25">
      <c r="A102" s="47"/>
      <c r="B102" s="82"/>
      <c r="C102" s="47"/>
      <c r="D102" s="47"/>
      <c r="E102" s="47"/>
      <c r="F102" s="47"/>
      <c r="G102" s="47"/>
      <c r="H102" s="65"/>
    </row>
    <row r="103" spans="1:8" ht="14.25">
      <c r="A103" s="47"/>
      <c r="B103" s="82"/>
      <c r="C103" s="47"/>
      <c r="D103" s="47"/>
      <c r="E103" s="47"/>
      <c r="F103" s="47"/>
      <c r="G103" s="47"/>
      <c r="H103" s="65"/>
    </row>
    <row r="104" spans="1:8" ht="14.25">
      <c r="A104" s="47"/>
      <c r="B104" s="82"/>
      <c r="C104" s="47"/>
      <c r="D104" s="47"/>
      <c r="E104" s="47"/>
      <c r="F104" s="47"/>
      <c r="G104" s="47"/>
      <c r="H104" s="65"/>
    </row>
    <row r="105" spans="1:8" ht="14.25">
      <c r="A105" s="47"/>
      <c r="B105" s="82"/>
      <c r="C105" s="47"/>
      <c r="D105" s="47"/>
      <c r="E105" s="47"/>
      <c r="F105" s="47"/>
      <c r="G105" s="47"/>
      <c r="H105" s="65"/>
    </row>
    <row r="106" spans="1:8" ht="14.25">
      <c r="A106" s="47"/>
      <c r="B106" s="82"/>
      <c r="C106" s="47"/>
      <c r="D106" s="47"/>
      <c r="E106" s="47"/>
      <c r="F106" s="47"/>
      <c r="G106" s="47"/>
      <c r="H106" s="65"/>
    </row>
    <row r="107" spans="1:8">
      <c r="H107" s="66"/>
    </row>
    <row r="108" spans="1:8">
      <c r="H108" s="66"/>
    </row>
    <row r="109" spans="1:8">
      <c r="H109" s="66"/>
    </row>
    <row r="110" spans="1:8">
      <c r="H110" s="66"/>
    </row>
    <row r="111" spans="1:8">
      <c r="H111" s="66"/>
    </row>
    <row r="112" spans="1:8">
      <c r="H112" s="66"/>
    </row>
    <row r="113" spans="8:8">
      <c r="H113" s="66"/>
    </row>
    <row r="114" spans="8:8">
      <c r="H114" s="66"/>
    </row>
    <row r="115" spans="8:8">
      <c r="H115" s="66"/>
    </row>
    <row r="116" spans="8:8">
      <c r="H116" s="66"/>
    </row>
    <row r="117" spans="8:8">
      <c r="H117" s="66"/>
    </row>
    <row r="118" spans="8:8">
      <c r="H118" s="66"/>
    </row>
    <row r="119" spans="8:8">
      <c r="H119" s="66"/>
    </row>
    <row r="120" spans="8:8">
      <c r="H120" s="66"/>
    </row>
    <row r="121" spans="8:8">
      <c r="H121" s="66"/>
    </row>
    <row r="122" spans="8:8">
      <c r="H122" s="66"/>
    </row>
    <row r="123" spans="8:8">
      <c r="H123" s="66"/>
    </row>
    <row r="124" spans="8:8">
      <c r="H124" s="66"/>
    </row>
    <row r="125" spans="8:8">
      <c r="H125" s="66"/>
    </row>
    <row r="126" spans="8:8">
      <c r="H126" s="66"/>
    </row>
    <row r="127" spans="8:8">
      <c r="H127" s="66"/>
    </row>
    <row r="128" spans="8:8">
      <c r="H128" s="66"/>
    </row>
    <row r="129" spans="8:8">
      <c r="H129" s="66"/>
    </row>
    <row r="130" spans="8:8">
      <c r="H130" s="66"/>
    </row>
    <row r="131" spans="8:8">
      <c r="H131" s="66"/>
    </row>
    <row r="132" spans="8:8">
      <c r="H132" s="66"/>
    </row>
    <row r="133" spans="8:8">
      <c r="H133" s="66"/>
    </row>
    <row r="134" spans="8:8">
      <c r="H134" s="66"/>
    </row>
    <row r="135" spans="8:8">
      <c r="H135" s="66"/>
    </row>
    <row r="136" spans="8:8">
      <c r="H136" s="66"/>
    </row>
    <row r="137" spans="8:8">
      <c r="H137" s="66"/>
    </row>
    <row r="138" spans="8:8">
      <c r="H138" s="66"/>
    </row>
    <row r="139" spans="8:8">
      <c r="H139" s="66"/>
    </row>
    <row r="140" spans="8:8">
      <c r="H140" s="66"/>
    </row>
    <row r="141" spans="8:8">
      <c r="H141" s="66"/>
    </row>
    <row r="142" spans="8:8">
      <c r="H142" s="66"/>
    </row>
    <row r="143" spans="8:8">
      <c r="H143" s="66"/>
    </row>
    <row r="144" spans="8:8">
      <c r="H144" s="66"/>
    </row>
    <row r="145" spans="8:8">
      <c r="H145" s="66"/>
    </row>
    <row r="146" spans="8:8">
      <c r="H146" s="66"/>
    </row>
    <row r="147" spans="8:8">
      <c r="H147" s="66"/>
    </row>
    <row r="148" spans="8:8">
      <c r="H148" s="66"/>
    </row>
    <row r="149" spans="8:8">
      <c r="H149" s="66"/>
    </row>
    <row r="150" spans="8:8">
      <c r="H150" s="66"/>
    </row>
    <row r="151" spans="8:8">
      <c r="H151" s="66"/>
    </row>
    <row r="152" spans="8:8">
      <c r="H152" s="66"/>
    </row>
    <row r="153" spans="8:8">
      <c r="H153" s="66"/>
    </row>
    <row r="154" spans="8:8">
      <c r="H154" s="66"/>
    </row>
    <row r="155" spans="8:8">
      <c r="H155" s="66"/>
    </row>
    <row r="156" spans="8:8">
      <c r="H156" s="66"/>
    </row>
    <row r="157" spans="8:8">
      <c r="H157" s="66"/>
    </row>
    <row r="158" spans="8:8">
      <c r="H158" s="66"/>
    </row>
    <row r="159" spans="8:8">
      <c r="H159" s="66"/>
    </row>
    <row r="160" spans="8:8">
      <c r="H160" s="66"/>
    </row>
    <row r="161" spans="8:8">
      <c r="H161" s="66"/>
    </row>
    <row r="162" spans="8:8">
      <c r="H162" s="66"/>
    </row>
    <row r="163" spans="8:8">
      <c r="H163" s="66"/>
    </row>
    <row r="164" spans="8:8">
      <c r="H164" s="66"/>
    </row>
    <row r="165" spans="8:8">
      <c r="H165" s="66"/>
    </row>
    <row r="166" spans="8:8">
      <c r="H166" s="66"/>
    </row>
    <row r="167" spans="8:8">
      <c r="H167" s="66"/>
    </row>
    <row r="168" spans="8:8">
      <c r="H168" s="66"/>
    </row>
    <row r="169" spans="8:8">
      <c r="H169" s="66"/>
    </row>
    <row r="170" spans="8:8">
      <c r="H170" s="66"/>
    </row>
    <row r="171" spans="8:8">
      <c r="H171" s="66"/>
    </row>
    <row r="172" spans="8:8">
      <c r="H172" s="66"/>
    </row>
    <row r="173" spans="8:8">
      <c r="H173" s="66"/>
    </row>
    <row r="174" spans="8:8">
      <c r="H174" s="66"/>
    </row>
    <row r="175" spans="8:8">
      <c r="H175" s="66"/>
    </row>
    <row r="176" spans="8:8">
      <c r="H176" s="66"/>
    </row>
    <row r="177" spans="8:8">
      <c r="H177" s="66"/>
    </row>
    <row r="178" spans="8:8">
      <c r="H178" s="66"/>
    </row>
    <row r="179" spans="8:8">
      <c r="H179" s="66"/>
    </row>
    <row r="180" spans="8:8">
      <c r="H180" s="66"/>
    </row>
    <row r="181" spans="8:8">
      <c r="H181" s="66"/>
    </row>
    <row r="182" spans="8:8">
      <c r="H182" s="66"/>
    </row>
    <row r="183" spans="8:8">
      <c r="H183" s="66"/>
    </row>
    <row r="184" spans="8:8">
      <c r="H184" s="66"/>
    </row>
    <row r="185" spans="8:8">
      <c r="H185" s="66"/>
    </row>
    <row r="186" spans="8:8">
      <c r="H186" s="66"/>
    </row>
    <row r="187" spans="8:8">
      <c r="H187" s="66"/>
    </row>
    <row r="188" spans="8:8">
      <c r="H188" s="66"/>
    </row>
    <row r="189" spans="8:8">
      <c r="H189" s="66"/>
    </row>
    <row r="190" spans="8:8">
      <c r="H190" s="66"/>
    </row>
    <row r="191" spans="8:8">
      <c r="H191" s="66"/>
    </row>
    <row r="192" spans="8:8">
      <c r="H192" s="66"/>
    </row>
    <row r="193" spans="8:8">
      <c r="H193" s="66"/>
    </row>
    <row r="194" spans="8:8">
      <c r="H194" s="66"/>
    </row>
    <row r="195" spans="8:8">
      <c r="H195" s="66"/>
    </row>
    <row r="196" spans="8:8">
      <c r="H196" s="66"/>
    </row>
    <row r="197" spans="8:8">
      <c r="H197" s="66"/>
    </row>
    <row r="198" spans="8:8">
      <c r="H198" s="66"/>
    </row>
    <row r="199" spans="8:8">
      <c r="H199" s="66"/>
    </row>
    <row r="200" spans="8:8">
      <c r="H200" s="66"/>
    </row>
    <row r="201" spans="8:8">
      <c r="H201" s="66"/>
    </row>
    <row r="202" spans="8:8">
      <c r="H202" s="66"/>
    </row>
    <row r="203" spans="8:8">
      <c r="H203" s="66"/>
    </row>
    <row r="204" spans="8:8">
      <c r="H204" s="66"/>
    </row>
    <row r="205" spans="8:8">
      <c r="H205" s="66"/>
    </row>
    <row r="206" spans="8:8">
      <c r="H206" s="66"/>
    </row>
    <row r="207" spans="8:8">
      <c r="H207" s="66"/>
    </row>
    <row r="208" spans="8:8">
      <c r="H208" s="66"/>
    </row>
    <row r="209" spans="8:8">
      <c r="H209" s="66"/>
    </row>
    <row r="210" spans="8:8">
      <c r="H210" s="66"/>
    </row>
    <row r="211" spans="8:8">
      <c r="H211" s="66"/>
    </row>
    <row r="212" spans="8:8">
      <c r="H212" s="66"/>
    </row>
    <row r="213" spans="8:8">
      <c r="H213" s="66"/>
    </row>
    <row r="214" spans="8:8">
      <c r="H214" s="66"/>
    </row>
    <row r="215" spans="8:8">
      <c r="H215" s="66"/>
    </row>
    <row r="216" spans="8:8">
      <c r="H216" s="66"/>
    </row>
    <row r="217" spans="8:8">
      <c r="H217" s="66"/>
    </row>
    <row r="218" spans="8:8">
      <c r="H218" s="66"/>
    </row>
    <row r="219" spans="8:8">
      <c r="H219" s="66"/>
    </row>
    <row r="220" spans="8:8">
      <c r="H220" s="66"/>
    </row>
    <row r="221" spans="8:8">
      <c r="H221" s="66"/>
    </row>
    <row r="222" spans="8:8">
      <c r="H222" s="66"/>
    </row>
    <row r="223" spans="8:8">
      <c r="H223" s="66"/>
    </row>
    <row r="224" spans="8:8">
      <c r="H224" s="66"/>
    </row>
    <row r="225" spans="8:8">
      <c r="H225" s="66"/>
    </row>
    <row r="226" spans="8:8">
      <c r="H226" s="66"/>
    </row>
    <row r="227" spans="8:8">
      <c r="H227" s="66"/>
    </row>
    <row r="228" spans="8:8">
      <c r="H228" s="66"/>
    </row>
    <row r="229" spans="8:8">
      <c r="H229" s="66"/>
    </row>
    <row r="230" spans="8:8">
      <c r="H230" s="66"/>
    </row>
    <row r="231" spans="8:8">
      <c r="H231" s="66"/>
    </row>
    <row r="232" spans="8:8">
      <c r="H232" s="66"/>
    </row>
    <row r="233" spans="8:8">
      <c r="H233" s="66"/>
    </row>
    <row r="234" spans="8:8">
      <c r="H234" s="66"/>
    </row>
    <row r="235" spans="8:8">
      <c r="H235" s="66"/>
    </row>
    <row r="236" spans="8:8">
      <c r="H236" s="66"/>
    </row>
    <row r="237" spans="8:8">
      <c r="H237" s="66"/>
    </row>
    <row r="238" spans="8:8">
      <c r="H238" s="66"/>
    </row>
    <row r="239" spans="8:8">
      <c r="H239" s="66"/>
    </row>
    <row r="240" spans="8:8">
      <c r="H240" s="66"/>
    </row>
    <row r="241" spans="8:8">
      <c r="H241" s="66"/>
    </row>
    <row r="242" spans="8:8">
      <c r="H242" s="66"/>
    </row>
    <row r="243" spans="8:8">
      <c r="H243" s="66"/>
    </row>
    <row r="244" spans="8:8">
      <c r="H244" s="66"/>
    </row>
    <row r="245" spans="8:8">
      <c r="H245" s="66"/>
    </row>
    <row r="246" spans="8:8">
      <c r="H246" s="66"/>
    </row>
    <row r="247" spans="8:8">
      <c r="H247" s="66"/>
    </row>
    <row r="248" spans="8:8">
      <c r="H248" s="66"/>
    </row>
    <row r="249" spans="8:8">
      <c r="H249" s="66"/>
    </row>
    <row r="250" spans="8:8">
      <c r="H250" s="66"/>
    </row>
    <row r="251" spans="8:8">
      <c r="H251" s="66"/>
    </row>
    <row r="252" spans="8:8">
      <c r="H252" s="66"/>
    </row>
    <row r="253" spans="8:8">
      <c r="H253" s="66"/>
    </row>
    <row r="254" spans="8:8">
      <c r="H254" s="66"/>
    </row>
    <row r="255" spans="8:8">
      <c r="H255" s="66"/>
    </row>
    <row r="256" spans="8:8">
      <c r="H256" s="66"/>
    </row>
    <row r="257" spans="8:8">
      <c r="H257" s="66"/>
    </row>
    <row r="258" spans="8:8">
      <c r="H258" s="66"/>
    </row>
    <row r="259" spans="8:8">
      <c r="H259" s="66"/>
    </row>
    <row r="260" spans="8:8">
      <c r="H260" s="66"/>
    </row>
    <row r="261" spans="8:8">
      <c r="H261" s="66"/>
    </row>
    <row r="262" spans="8:8">
      <c r="H262" s="66"/>
    </row>
    <row r="263" spans="8:8">
      <c r="H263" s="66"/>
    </row>
    <row r="264" spans="8:8">
      <c r="H264" s="66"/>
    </row>
    <row r="265" spans="8:8">
      <c r="H265" s="66"/>
    </row>
    <row r="266" spans="8:8">
      <c r="H266" s="66"/>
    </row>
    <row r="267" spans="8:8">
      <c r="H267" s="66"/>
    </row>
    <row r="268" spans="8:8">
      <c r="H268" s="66"/>
    </row>
    <row r="269" spans="8:8">
      <c r="H269" s="66"/>
    </row>
    <row r="270" spans="8:8">
      <c r="H270" s="66"/>
    </row>
    <row r="271" spans="8:8">
      <c r="H271" s="66"/>
    </row>
    <row r="272" spans="8:8">
      <c r="H272" s="66"/>
    </row>
    <row r="273" spans="8:8">
      <c r="H273" s="66"/>
    </row>
    <row r="274" spans="8:8">
      <c r="H274" s="66"/>
    </row>
    <row r="275" spans="8:8">
      <c r="H275" s="66"/>
    </row>
    <row r="276" spans="8:8">
      <c r="H276" s="66"/>
    </row>
    <row r="277" spans="8:8">
      <c r="H277" s="66"/>
    </row>
    <row r="278" spans="8:8">
      <c r="H278" s="66"/>
    </row>
    <row r="279" spans="8:8">
      <c r="H279" s="66"/>
    </row>
    <row r="280" spans="8:8">
      <c r="H280" s="66"/>
    </row>
    <row r="281" spans="8:8">
      <c r="H281" s="66"/>
    </row>
    <row r="282" spans="8:8">
      <c r="H282" s="66"/>
    </row>
    <row r="283" spans="8:8">
      <c r="H283" s="66"/>
    </row>
    <row r="284" spans="8:8">
      <c r="H284" s="66"/>
    </row>
    <row r="285" spans="8:8">
      <c r="H285" s="66"/>
    </row>
    <row r="286" spans="8:8">
      <c r="H286" s="66"/>
    </row>
    <row r="287" spans="8:8">
      <c r="H287" s="66"/>
    </row>
    <row r="288" spans="8:8">
      <c r="H288" s="66"/>
    </row>
    <row r="289" spans="8:8">
      <c r="H289" s="66"/>
    </row>
    <row r="290" spans="8:8">
      <c r="H290" s="66"/>
    </row>
    <row r="291" spans="8:8">
      <c r="H291" s="66"/>
    </row>
    <row r="292" spans="8:8">
      <c r="H292" s="66"/>
    </row>
    <row r="293" spans="8:8">
      <c r="H293" s="66"/>
    </row>
    <row r="294" spans="8:8">
      <c r="H294" s="66"/>
    </row>
    <row r="295" spans="8:8">
      <c r="H295" s="66"/>
    </row>
    <row r="296" spans="8:8">
      <c r="H296" s="66"/>
    </row>
    <row r="297" spans="8:8">
      <c r="H297" s="66"/>
    </row>
    <row r="298" spans="8:8">
      <c r="H298" s="66"/>
    </row>
    <row r="299" spans="8:8">
      <c r="H299" s="66"/>
    </row>
    <row r="300" spans="8:8">
      <c r="H300" s="66"/>
    </row>
    <row r="301" spans="8:8">
      <c r="H301" s="66"/>
    </row>
    <row r="302" spans="8:8">
      <c r="H302" s="66"/>
    </row>
    <row r="303" spans="8:8">
      <c r="H303" s="66"/>
    </row>
    <row r="304" spans="8:8">
      <c r="H304" s="66"/>
    </row>
    <row r="305" spans="8:8">
      <c r="H305" s="66"/>
    </row>
    <row r="306" spans="8:8">
      <c r="H306" s="66"/>
    </row>
    <row r="307" spans="8:8">
      <c r="H307" s="66"/>
    </row>
    <row r="308" spans="8:8">
      <c r="H308" s="66"/>
    </row>
    <row r="309" spans="8:8">
      <c r="H309" s="66"/>
    </row>
    <row r="310" spans="8:8">
      <c r="H310" s="66"/>
    </row>
    <row r="311" spans="8:8">
      <c r="H311" s="66"/>
    </row>
    <row r="312" spans="8:8">
      <c r="H312" s="66"/>
    </row>
    <row r="313" spans="8:8">
      <c r="H313" s="66"/>
    </row>
    <row r="314" spans="8:8">
      <c r="H314" s="66"/>
    </row>
    <row r="315" spans="8:8">
      <c r="H315" s="66"/>
    </row>
    <row r="316" spans="8:8">
      <c r="H316" s="66"/>
    </row>
    <row r="317" spans="8:8">
      <c r="H317" s="66"/>
    </row>
    <row r="318" spans="8:8">
      <c r="H318" s="66"/>
    </row>
    <row r="319" spans="8:8">
      <c r="H319" s="66"/>
    </row>
    <row r="320" spans="8:8">
      <c r="H320" s="66"/>
    </row>
    <row r="321" spans="8:8">
      <c r="H321" s="66"/>
    </row>
    <row r="322" spans="8:8">
      <c r="H322" s="66"/>
    </row>
    <row r="323" spans="8:8">
      <c r="H323" s="66"/>
    </row>
    <row r="324" spans="8:8">
      <c r="H324" s="66"/>
    </row>
    <row r="325" spans="8:8">
      <c r="H325" s="66"/>
    </row>
    <row r="326" spans="8:8">
      <c r="H326" s="66"/>
    </row>
    <row r="327" spans="8:8">
      <c r="H327" s="66"/>
    </row>
    <row r="328" spans="8:8">
      <c r="H328" s="66"/>
    </row>
    <row r="329" spans="8:8">
      <c r="H329" s="66"/>
    </row>
    <row r="330" spans="8:8">
      <c r="H330" s="66"/>
    </row>
    <row r="331" spans="8:8">
      <c r="H331" s="66"/>
    </row>
    <row r="332" spans="8:8">
      <c r="H332" s="66"/>
    </row>
    <row r="333" spans="8:8">
      <c r="H333" s="66"/>
    </row>
    <row r="334" spans="8:8">
      <c r="H334" s="66"/>
    </row>
    <row r="335" spans="8:8">
      <c r="H335" s="66"/>
    </row>
    <row r="336" spans="8:8">
      <c r="H336" s="66"/>
    </row>
    <row r="337" spans="8:8">
      <c r="H337" s="66"/>
    </row>
    <row r="338" spans="8:8">
      <c r="H338" s="66"/>
    </row>
    <row r="339" spans="8:8">
      <c r="H339" s="66"/>
    </row>
    <row r="340" spans="8:8">
      <c r="H340" s="66"/>
    </row>
    <row r="341" spans="8:8">
      <c r="H341" s="66"/>
    </row>
    <row r="342" spans="8:8">
      <c r="H342" s="66"/>
    </row>
    <row r="343" spans="8:8">
      <c r="H343" s="66"/>
    </row>
    <row r="344" spans="8:8">
      <c r="H344" s="66"/>
    </row>
    <row r="345" spans="8:8">
      <c r="H345" s="66"/>
    </row>
    <row r="346" spans="8:8">
      <c r="H346" s="66"/>
    </row>
    <row r="347" spans="8:8">
      <c r="H347" s="66"/>
    </row>
    <row r="348" spans="8:8">
      <c r="H348" s="66"/>
    </row>
    <row r="349" spans="8:8">
      <c r="H349" s="66"/>
    </row>
    <row r="350" spans="8:8">
      <c r="H350" s="66"/>
    </row>
    <row r="351" spans="8:8">
      <c r="H351" s="66"/>
    </row>
    <row r="352" spans="8:8">
      <c r="H352" s="66"/>
    </row>
    <row r="353" spans="8:8">
      <c r="H353" s="66"/>
    </row>
    <row r="354" spans="8:8">
      <c r="H354" s="66"/>
    </row>
    <row r="355" spans="8:8">
      <c r="H355" s="66"/>
    </row>
    <row r="356" spans="8:8">
      <c r="H356" s="66"/>
    </row>
    <row r="357" spans="8:8">
      <c r="H357" s="66"/>
    </row>
    <row r="358" spans="8:8">
      <c r="H358" s="66"/>
    </row>
    <row r="359" spans="8:8">
      <c r="H359" s="66"/>
    </row>
    <row r="360" spans="8:8">
      <c r="H360" s="66"/>
    </row>
    <row r="361" spans="8:8">
      <c r="H361" s="66"/>
    </row>
    <row r="362" spans="8:8">
      <c r="H362" s="66"/>
    </row>
    <row r="363" spans="8:8">
      <c r="H363" s="66"/>
    </row>
    <row r="364" spans="8:8">
      <c r="H364" s="66"/>
    </row>
    <row r="365" spans="8:8">
      <c r="H365" s="66"/>
    </row>
    <row r="366" spans="8:8">
      <c r="H366" s="66"/>
    </row>
    <row r="367" spans="8:8">
      <c r="H367" s="66"/>
    </row>
    <row r="368" spans="8:8">
      <c r="H368" s="66"/>
    </row>
    <row r="369" spans="8:8">
      <c r="H369" s="66"/>
    </row>
    <row r="370" spans="8:8">
      <c r="H370" s="66"/>
    </row>
    <row r="371" spans="8:8">
      <c r="H371" s="66"/>
    </row>
    <row r="372" spans="8:8">
      <c r="H372" s="66"/>
    </row>
    <row r="373" spans="8:8">
      <c r="H373" s="66"/>
    </row>
    <row r="374" spans="8:8">
      <c r="H374" s="66"/>
    </row>
    <row r="375" spans="8:8">
      <c r="H375" s="66"/>
    </row>
    <row r="376" spans="8:8">
      <c r="H376" s="66"/>
    </row>
    <row r="377" spans="8:8">
      <c r="H377" s="66"/>
    </row>
    <row r="378" spans="8:8">
      <c r="H378" s="66"/>
    </row>
    <row r="379" spans="8:8">
      <c r="H379" s="66"/>
    </row>
    <row r="380" spans="8:8">
      <c r="H380" s="66"/>
    </row>
    <row r="381" spans="8:8">
      <c r="H381" s="66"/>
    </row>
    <row r="382" spans="8:8">
      <c r="H382" s="66"/>
    </row>
    <row r="383" spans="8:8">
      <c r="H383" s="66"/>
    </row>
    <row r="384" spans="8:8">
      <c r="H384" s="66"/>
    </row>
    <row r="385" spans="8:8">
      <c r="H385" s="66"/>
    </row>
    <row r="386" spans="8:8">
      <c r="H386" s="66"/>
    </row>
    <row r="387" spans="8:8">
      <c r="H387" s="66"/>
    </row>
    <row r="388" spans="8:8">
      <c r="H388" s="66"/>
    </row>
    <row r="389" spans="8:8">
      <c r="H389" s="66"/>
    </row>
    <row r="390" spans="8:8">
      <c r="H390" s="66"/>
    </row>
    <row r="391" spans="8:8">
      <c r="H391" s="66"/>
    </row>
    <row r="392" spans="8:8">
      <c r="H392" s="66"/>
    </row>
    <row r="393" spans="8:8">
      <c r="H393" s="66"/>
    </row>
    <row r="394" spans="8:8">
      <c r="H394" s="66"/>
    </row>
    <row r="395" spans="8:8">
      <c r="H395" s="66"/>
    </row>
    <row r="396" spans="8:8">
      <c r="H396" s="66"/>
    </row>
    <row r="397" spans="8:8">
      <c r="H397" s="66"/>
    </row>
    <row r="398" spans="8:8">
      <c r="H398" s="66"/>
    </row>
    <row r="399" spans="8:8">
      <c r="H399" s="66"/>
    </row>
    <row r="400" spans="8:8">
      <c r="H400" s="66"/>
    </row>
    <row r="401" spans="8:8">
      <c r="H401" s="66"/>
    </row>
    <row r="402" spans="8:8">
      <c r="H402" s="66"/>
    </row>
    <row r="403" spans="8:8">
      <c r="H403" s="66"/>
    </row>
    <row r="404" spans="8:8">
      <c r="H404" s="66"/>
    </row>
    <row r="405" spans="8:8">
      <c r="H405" s="66"/>
    </row>
    <row r="406" spans="8:8">
      <c r="H406" s="66"/>
    </row>
    <row r="407" spans="8:8">
      <c r="H407" s="66"/>
    </row>
    <row r="408" spans="8:8">
      <c r="H408" s="66"/>
    </row>
    <row r="409" spans="8:8">
      <c r="H409" s="66"/>
    </row>
    <row r="410" spans="8:8">
      <c r="H410" s="66"/>
    </row>
    <row r="411" spans="8:8">
      <c r="H411" s="66"/>
    </row>
    <row r="412" spans="8:8">
      <c r="H412" s="66"/>
    </row>
    <row r="413" spans="8:8">
      <c r="H413" s="66"/>
    </row>
    <row r="414" spans="8:8">
      <c r="H414" s="66"/>
    </row>
    <row r="415" spans="8:8">
      <c r="H415" s="66"/>
    </row>
    <row r="416" spans="8:8">
      <c r="H416" s="66"/>
    </row>
    <row r="417" spans="8:8">
      <c r="H417" s="66"/>
    </row>
    <row r="418" spans="8:8">
      <c r="H418" s="66"/>
    </row>
    <row r="419" spans="8:8">
      <c r="H419" s="66"/>
    </row>
    <row r="420" spans="8:8">
      <c r="H420" s="66"/>
    </row>
    <row r="421" spans="8:8">
      <c r="H421" s="66"/>
    </row>
    <row r="422" spans="8:8">
      <c r="H422" s="66"/>
    </row>
    <row r="423" spans="8:8">
      <c r="H423" s="66"/>
    </row>
    <row r="424" spans="8:8">
      <c r="H424" s="66"/>
    </row>
    <row r="425" spans="8:8">
      <c r="H425" s="66"/>
    </row>
    <row r="426" spans="8:8">
      <c r="H426" s="66"/>
    </row>
    <row r="427" spans="8:8">
      <c r="H427" s="66"/>
    </row>
    <row r="428" spans="8:8">
      <c r="H428" s="66"/>
    </row>
    <row r="429" spans="8:8">
      <c r="H429" s="66"/>
    </row>
    <row r="430" spans="8:8">
      <c r="H430" s="66"/>
    </row>
    <row r="431" spans="8:8">
      <c r="H431" s="66"/>
    </row>
    <row r="432" spans="8:8">
      <c r="H432" s="66"/>
    </row>
    <row r="433" spans="8:8">
      <c r="H433" s="66"/>
    </row>
    <row r="434" spans="8:8">
      <c r="H434" s="66"/>
    </row>
    <row r="435" spans="8:8">
      <c r="H435" s="66"/>
    </row>
    <row r="436" spans="8:8">
      <c r="H436" s="66"/>
    </row>
    <row r="437" spans="8:8">
      <c r="H437" s="66"/>
    </row>
    <row r="438" spans="8:8">
      <c r="H438" s="66"/>
    </row>
    <row r="439" spans="8:8">
      <c r="H439" s="66"/>
    </row>
    <row r="440" spans="8:8">
      <c r="H440" s="66"/>
    </row>
    <row r="441" spans="8:8">
      <c r="H441" s="66"/>
    </row>
    <row r="442" spans="8:8">
      <c r="H442" s="66"/>
    </row>
    <row r="443" spans="8:8">
      <c r="H443" s="66"/>
    </row>
    <row r="444" spans="8:8">
      <c r="H444" s="66"/>
    </row>
    <row r="445" spans="8:8">
      <c r="H445" s="66"/>
    </row>
    <row r="446" spans="8:8">
      <c r="H446" s="66"/>
    </row>
    <row r="447" spans="8:8">
      <c r="H447" s="66"/>
    </row>
    <row r="448" spans="8:8">
      <c r="H448" s="66"/>
    </row>
    <row r="449" spans="8:8">
      <c r="H449" s="66"/>
    </row>
    <row r="450" spans="8:8">
      <c r="H450" s="66"/>
    </row>
    <row r="451" spans="8:8">
      <c r="H451" s="66"/>
    </row>
    <row r="452" spans="8:8">
      <c r="H452" s="66"/>
    </row>
    <row r="453" spans="8:8">
      <c r="H453" s="66"/>
    </row>
    <row r="454" spans="8:8">
      <c r="H454" s="66"/>
    </row>
    <row r="455" spans="8:8">
      <c r="H455" s="66"/>
    </row>
    <row r="456" spans="8:8">
      <c r="H456" s="66"/>
    </row>
    <row r="457" spans="8:8">
      <c r="H457" s="66"/>
    </row>
    <row r="458" spans="8:8">
      <c r="H458" s="66"/>
    </row>
    <row r="459" spans="8:8">
      <c r="H459" s="66"/>
    </row>
    <row r="460" spans="8:8">
      <c r="H460" s="66"/>
    </row>
    <row r="461" spans="8:8">
      <c r="H461" s="66"/>
    </row>
    <row r="462" spans="8:8">
      <c r="H462" s="66"/>
    </row>
    <row r="463" spans="8:8">
      <c r="H463" s="66"/>
    </row>
    <row r="464" spans="8:8">
      <c r="H464" s="66"/>
    </row>
    <row r="465" spans="8:8">
      <c r="H465" s="66"/>
    </row>
    <row r="466" spans="8:8">
      <c r="H466" s="66"/>
    </row>
    <row r="467" spans="8:8">
      <c r="H467" s="66"/>
    </row>
    <row r="468" spans="8:8">
      <c r="H468" s="66"/>
    </row>
    <row r="469" spans="8:8">
      <c r="H469" s="66"/>
    </row>
    <row r="470" spans="8:8">
      <c r="H470" s="66"/>
    </row>
    <row r="471" spans="8:8">
      <c r="H471" s="66"/>
    </row>
    <row r="472" spans="8:8">
      <c r="H472" s="66"/>
    </row>
    <row r="473" spans="8:8">
      <c r="H473" s="66"/>
    </row>
    <row r="474" spans="8:8">
      <c r="H474" s="66"/>
    </row>
    <row r="475" spans="8:8">
      <c r="H475" s="66"/>
    </row>
    <row r="476" spans="8:8">
      <c r="H476" s="66"/>
    </row>
    <row r="477" spans="8:8">
      <c r="H477" s="66"/>
    </row>
    <row r="478" spans="8:8">
      <c r="H478" s="66"/>
    </row>
    <row r="479" spans="8:8">
      <c r="H479" s="66"/>
    </row>
    <row r="480" spans="8:8">
      <c r="H480" s="66"/>
    </row>
    <row r="481" spans="8:8">
      <c r="H481" s="66"/>
    </row>
    <row r="482" spans="8:8">
      <c r="H482" s="66"/>
    </row>
    <row r="483" spans="8:8">
      <c r="H483" s="66"/>
    </row>
    <row r="484" spans="8:8">
      <c r="H484" s="66"/>
    </row>
    <row r="485" spans="8:8">
      <c r="H485" s="66"/>
    </row>
    <row r="486" spans="8:8">
      <c r="H486" s="66"/>
    </row>
    <row r="487" spans="8:8">
      <c r="H487" s="66"/>
    </row>
    <row r="488" spans="8:8">
      <c r="H488" s="66"/>
    </row>
    <row r="489" spans="8:8">
      <c r="H489" s="66"/>
    </row>
    <row r="490" spans="8:8">
      <c r="H490" s="66"/>
    </row>
    <row r="491" spans="8:8">
      <c r="H491" s="66"/>
    </row>
    <row r="492" spans="8:8">
      <c r="H492" s="66"/>
    </row>
    <row r="493" spans="8:8">
      <c r="H493" s="66"/>
    </row>
    <row r="494" spans="8:8">
      <c r="H494" s="66"/>
    </row>
    <row r="495" spans="8:8">
      <c r="H495" s="66"/>
    </row>
    <row r="496" spans="8:8">
      <c r="H496" s="66"/>
    </row>
    <row r="497" spans="8:8">
      <c r="H497" s="66"/>
    </row>
    <row r="498" spans="8:8">
      <c r="H498" s="66"/>
    </row>
    <row r="499" spans="8:8">
      <c r="H499" s="66"/>
    </row>
    <row r="500" spans="8:8">
      <c r="H500" s="66"/>
    </row>
    <row r="501" spans="8:8">
      <c r="H501" s="66"/>
    </row>
    <row r="502" spans="8:8">
      <c r="H502" s="66"/>
    </row>
    <row r="503" spans="8:8">
      <c r="H503" s="66"/>
    </row>
    <row r="504" spans="8:8">
      <c r="H504" s="66"/>
    </row>
    <row r="505" spans="8:8">
      <c r="H505" s="66"/>
    </row>
    <row r="506" spans="8:8">
      <c r="H506" s="66"/>
    </row>
    <row r="507" spans="8:8">
      <c r="H507" s="66"/>
    </row>
    <row r="508" spans="8:8">
      <c r="H508" s="66"/>
    </row>
    <row r="509" spans="8:8">
      <c r="H509" s="66"/>
    </row>
    <row r="510" spans="8:8">
      <c r="H510" s="66"/>
    </row>
    <row r="511" spans="8:8">
      <c r="H511" s="66"/>
    </row>
    <row r="512" spans="8:8">
      <c r="H512" s="66"/>
    </row>
    <row r="513" spans="8:8">
      <c r="H513" s="66"/>
    </row>
    <row r="514" spans="8:8">
      <c r="H514" s="66"/>
    </row>
    <row r="515" spans="8:8">
      <c r="H515" s="66"/>
    </row>
    <row r="516" spans="8:8">
      <c r="H516" s="66"/>
    </row>
    <row r="517" spans="8:8">
      <c r="H517" s="66"/>
    </row>
    <row r="518" spans="8:8">
      <c r="H518" s="66"/>
    </row>
    <row r="519" spans="8:8">
      <c r="H519" s="66"/>
    </row>
    <row r="520" spans="8:8">
      <c r="H520" s="66"/>
    </row>
    <row r="521" spans="8:8">
      <c r="H521" s="66"/>
    </row>
    <row r="522" spans="8:8">
      <c r="H522" s="66"/>
    </row>
    <row r="523" spans="8:8">
      <c r="H523" s="66"/>
    </row>
    <row r="524" spans="8:8">
      <c r="H524" s="66"/>
    </row>
    <row r="525" spans="8:8">
      <c r="H525" s="66"/>
    </row>
    <row r="526" spans="8:8">
      <c r="H526" s="66"/>
    </row>
    <row r="527" spans="8:8">
      <c r="H527" s="66"/>
    </row>
    <row r="528" spans="8:8">
      <c r="H528" s="66"/>
    </row>
    <row r="529" spans="8:8">
      <c r="H529" s="66"/>
    </row>
    <row r="530" spans="8:8">
      <c r="H530" s="66"/>
    </row>
    <row r="531" spans="8:8">
      <c r="H531" s="66"/>
    </row>
    <row r="532" spans="8:8">
      <c r="H532" s="66"/>
    </row>
    <row r="533" spans="8:8">
      <c r="H533" s="66"/>
    </row>
    <row r="534" spans="8:8">
      <c r="H534" s="66"/>
    </row>
    <row r="535" spans="8:8">
      <c r="H535" s="66"/>
    </row>
    <row r="536" spans="8:8">
      <c r="H536" s="66"/>
    </row>
    <row r="537" spans="8:8">
      <c r="H537" s="66"/>
    </row>
    <row r="538" spans="8:8">
      <c r="H538" s="66"/>
    </row>
    <row r="539" spans="8:8">
      <c r="H539" s="66"/>
    </row>
    <row r="540" spans="8:8">
      <c r="H540" s="66"/>
    </row>
    <row r="541" spans="8:8">
      <c r="H541" s="66"/>
    </row>
    <row r="542" spans="8:8">
      <c r="H542" s="66"/>
    </row>
    <row r="543" spans="8:8">
      <c r="H543" s="66"/>
    </row>
    <row r="544" spans="8:8">
      <c r="H544" s="66"/>
    </row>
    <row r="545" spans="8:8">
      <c r="H545" s="66"/>
    </row>
    <row r="546" spans="8:8">
      <c r="H546" s="66"/>
    </row>
    <row r="547" spans="8:8">
      <c r="H547" s="66"/>
    </row>
    <row r="548" spans="8:8">
      <c r="H548" s="66"/>
    </row>
    <row r="549" spans="8:8">
      <c r="H549" s="66"/>
    </row>
    <row r="550" spans="8:8">
      <c r="H550" s="66"/>
    </row>
    <row r="551" spans="8:8">
      <c r="H551" s="66"/>
    </row>
    <row r="552" spans="8:8">
      <c r="H552" s="66"/>
    </row>
    <row r="553" spans="8:8">
      <c r="H553" s="66"/>
    </row>
    <row r="554" spans="8:8">
      <c r="H554" s="66"/>
    </row>
    <row r="555" spans="8:8">
      <c r="H555" s="66"/>
    </row>
    <row r="556" spans="8:8">
      <c r="H556" s="66"/>
    </row>
    <row r="557" spans="8:8">
      <c r="H557" s="66"/>
    </row>
    <row r="558" spans="8:8">
      <c r="H558" s="66"/>
    </row>
    <row r="559" spans="8:8">
      <c r="H559" s="66"/>
    </row>
    <row r="560" spans="8:8">
      <c r="H560" s="66"/>
    </row>
    <row r="561" spans="8:8">
      <c r="H561" s="66"/>
    </row>
    <row r="562" spans="8:8">
      <c r="H562" s="66"/>
    </row>
    <row r="563" spans="8:8">
      <c r="H563" s="66"/>
    </row>
    <row r="564" spans="8:8">
      <c r="H564" s="66"/>
    </row>
    <row r="565" spans="8:8">
      <c r="H565" s="66"/>
    </row>
    <row r="566" spans="8:8">
      <c r="H566" s="66"/>
    </row>
    <row r="567" spans="8:8">
      <c r="H567" s="66"/>
    </row>
    <row r="568" spans="8:8">
      <c r="H568" s="66"/>
    </row>
    <row r="569" spans="8:8">
      <c r="H569" s="66"/>
    </row>
    <row r="570" spans="8:8">
      <c r="H570" s="66"/>
    </row>
    <row r="571" spans="8:8">
      <c r="H571" s="66"/>
    </row>
    <row r="572" spans="8:8">
      <c r="H572" s="66"/>
    </row>
    <row r="573" spans="8:8">
      <c r="H573" s="66"/>
    </row>
    <row r="574" spans="8:8">
      <c r="H574" s="66"/>
    </row>
    <row r="575" spans="8:8">
      <c r="H575" s="66"/>
    </row>
    <row r="576" spans="8:8">
      <c r="H576" s="66"/>
    </row>
    <row r="577" spans="8:8">
      <c r="H577" s="66"/>
    </row>
    <row r="578" spans="8:8">
      <c r="H578" s="66"/>
    </row>
    <row r="579" spans="8:8">
      <c r="H579" s="66"/>
    </row>
    <row r="580" spans="8:8">
      <c r="H580" s="66"/>
    </row>
    <row r="581" spans="8:8">
      <c r="H581" s="66"/>
    </row>
    <row r="582" spans="8:8">
      <c r="H582" s="66"/>
    </row>
    <row r="583" spans="8:8">
      <c r="H583" s="66"/>
    </row>
    <row r="584" spans="8:8">
      <c r="H584" s="66"/>
    </row>
    <row r="585" spans="8:8">
      <c r="H585" s="66"/>
    </row>
    <row r="586" spans="8:8">
      <c r="H586" s="66"/>
    </row>
    <row r="587" spans="8:8">
      <c r="H587" s="66"/>
    </row>
    <row r="588" spans="8:8">
      <c r="H588" s="66"/>
    </row>
    <row r="589" spans="8:8">
      <c r="H589" s="66"/>
    </row>
    <row r="590" spans="8:8">
      <c r="H590" s="66"/>
    </row>
    <row r="591" spans="8:8">
      <c r="H591" s="66"/>
    </row>
    <row r="592" spans="8:8">
      <c r="H592" s="66"/>
    </row>
    <row r="593" spans="8:8">
      <c r="H593" s="66"/>
    </row>
    <row r="594" spans="8:8">
      <c r="H594" s="66"/>
    </row>
    <row r="595" spans="8:8">
      <c r="H595" s="66"/>
    </row>
    <row r="596" spans="8:8">
      <c r="H596" s="66"/>
    </row>
    <row r="597" spans="8:8">
      <c r="H597" s="66"/>
    </row>
    <row r="598" spans="8:8">
      <c r="H598" s="66"/>
    </row>
    <row r="599" spans="8:8">
      <c r="H599" s="66"/>
    </row>
    <row r="600" spans="8:8">
      <c r="H600" s="66"/>
    </row>
    <row r="601" spans="8:8">
      <c r="H601" s="66"/>
    </row>
    <row r="602" spans="8:8">
      <c r="H602" s="66"/>
    </row>
    <row r="603" spans="8:8">
      <c r="H603" s="66"/>
    </row>
    <row r="604" spans="8:8">
      <c r="H604" s="66"/>
    </row>
    <row r="605" spans="8:8">
      <c r="H605" s="66"/>
    </row>
    <row r="606" spans="8:8">
      <c r="H606" s="66"/>
    </row>
    <row r="607" spans="8:8">
      <c r="H607" s="66"/>
    </row>
    <row r="608" spans="8:8">
      <c r="H608" s="66"/>
    </row>
    <row r="609" spans="8:8">
      <c r="H609" s="66"/>
    </row>
    <row r="610" spans="8:8">
      <c r="H610" s="66"/>
    </row>
    <row r="611" spans="8:8">
      <c r="H611" s="66"/>
    </row>
    <row r="612" spans="8:8">
      <c r="H612" s="66"/>
    </row>
    <row r="613" spans="8:8">
      <c r="H613" s="66"/>
    </row>
    <row r="614" spans="8:8">
      <c r="H614" s="66"/>
    </row>
    <row r="615" spans="8:8">
      <c r="H615" s="66"/>
    </row>
    <row r="616" spans="8:8">
      <c r="H616" s="66"/>
    </row>
    <row r="617" spans="8:8">
      <c r="H617" s="66"/>
    </row>
    <row r="618" spans="8:8">
      <c r="H618" s="66"/>
    </row>
    <row r="619" spans="8:8">
      <c r="H619" s="66"/>
    </row>
    <row r="620" spans="8:8">
      <c r="H620" s="66"/>
    </row>
    <row r="621" spans="8:8">
      <c r="H621" s="66"/>
    </row>
    <row r="622" spans="8:8">
      <c r="H622" s="66"/>
    </row>
    <row r="623" spans="8:8">
      <c r="H623" s="66"/>
    </row>
    <row r="624" spans="8:8">
      <c r="H624" s="66"/>
    </row>
    <row r="625" spans="8:8">
      <c r="H625" s="66"/>
    </row>
    <row r="626" spans="8:8">
      <c r="H626" s="66"/>
    </row>
    <row r="627" spans="8:8">
      <c r="H627" s="66"/>
    </row>
    <row r="628" spans="8:8">
      <c r="H628" s="66"/>
    </row>
    <row r="629" spans="8:8">
      <c r="H629" s="66"/>
    </row>
    <row r="630" spans="8:8">
      <c r="H630" s="66"/>
    </row>
    <row r="631" spans="8:8">
      <c r="H631" s="66"/>
    </row>
    <row r="632" spans="8:8">
      <c r="H632" s="66"/>
    </row>
    <row r="633" spans="8:8">
      <c r="H633" s="66"/>
    </row>
    <row r="634" spans="8:8">
      <c r="H634" s="66"/>
    </row>
    <row r="635" spans="8:8">
      <c r="H635" s="66"/>
    </row>
    <row r="636" spans="8:8">
      <c r="H636" s="66"/>
    </row>
    <row r="637" spans="8:8">
      <c r="H637" s="66"/>
    </row>
    <row r="638" spans="8:8">
      <c r="H638" s="66"/>
    </row>
    <row r="639" spans="8:8">
      <c r="H639" s="66"/>
    </row>
    <row r="640" spans="8:8">
      <c r="H640" s="66"/>
    </row>
    <row r="641" spans="8:8">
      <c r="H641" s="66"/>
    </row>
    <row r="642" spans="8:8">
      <c r="H642" s="66"/>
    </row>
    <row r="643" spans="8:8">
      <c r="H643" s="66"/>
    </row>
    <row r="644" spans="8:8">
      <c r="H644" s="66"/>
    </row>
    <row r="645" spans="8:8">
      <c r="H645" s="66"/>
    </row>
    <row r="646" spans="8:8">
      <c r="H646" s="66"/>
    </row>
    <row r="647" spans="8:8">
      <c r="H647" s="66"/>
    </row>
    <row r="648" spans="8:8">
      <c r="H648" s="66"/>
    </row>
    <row r="649" spans="8:8">
      <c r="H649" s="66"/>
    </row>
    <row r="650" spans="8:8">
      <c r="H650" s="66"/>
    </row>
    <row r="651" spans="8:8">
      <c r="H651" s="66"/>
    </row>
    <row r="652" spans="8:8">
      <c r="H652" s="66"/>
    </row>
    <row r="653" spans="8:8">
      <c r="H653" s="66"/>
    </row>
    <row r="654" spans="8:8">
      <c r="H654" s="66"/>
    </row>
    <row r="655" spans="8:8">
      <c r="H655" s="66"/>
    </row>
    <row r="656" spans="8:8">
      <c r="H656" s="66"/>
    </row>
    <row r="657" spans="8:8">
      <c r="H657" s="66"/>
    </row>
    <row r="658" spans="8:8">
      <c r="H658" s="66"/>
    </row>
    <row r="659" spans="8:8">
      <c r="H659" s="66"/>
    </row>
    <row r="660" spans="8:8">
      <c r="H660" s="66"/>
    </row>
    <row r="661" spans="8:8">
      <c r="H661" s="66"/>
    </row>
    <row r="662" spans="8:8">
      <c r="H662" s="66"/>
    </row>
    <row r="663" spans="8:8">
      <c r="H663" s="66"/>
    </row>
    <row r="664" spans="8:8">
      <c r="H664" s="66"/>
    </row>
    <row r="665" spans="8:8">
      <c r="H665" s="66"/>
    </row>
    <row r="666" spans="8:8">
      <c r="H666" s="66"/>
    </row>
    <row r="667" spans="8:8">
      <c r="H667" s="66"/>
    </row>
    <row r="668" spans="8:8">
      <c r="H668" s="66"/>
    </row>
    <row r="669" spans="8:8">
      <c r="H669" s="66"/>
    </row>
    <row r="670" spans="8:8">
      <c r="H670" s="66"/>
    </row>
    <row r="671" spans="8:8">
      <c r="H671" s="66"/>
    </row>
    <row r="672" spans="8:8">
      <c r="H672" s="66"/>
    </row>
    <row r="673" spans="8:8">
      <c r="H673" s="66"/>
    </row>
    <row r="674" spans="8:8">
      <c r="H674" s="66"/>
    </row>
    <row r="675" spans="8:8">
      <c r="H675" s="66"/>
    </row>
    <row r="676" spans="8:8">
      <c r="H676" s="66"/>
    </row>
    <row r="677" spans="8:8">
      <c r="H677" s="66"/>
    </row>
    <row r="678" spans="8:8">
      <c r="H678" s="66"/>
    </row>
    <row r="679" spans="8:8">
      <c r="H679" s="66"/>
    </row>
    <row r="680" spans="8:8">
      <c r="H680" s="66"/>
    </row>
    <row r="681" spans="8:8">
      <c r="H681" s="66"/>
    </row>
    <row r="682" spans="8:8">
      <c r="H682" s="66"/>
    </row>
    <row r="683" spans="8:8">
      <c r="H683" s="66"/>
    </row>
    <row r="684" spans="8:8">
      <c r="H684" s="66"/>
    </row>
    <row r="685" spans="8:8">
      <c r="H685" s="66"/>
    </row>
    <row r="686" spans="8:8">
      <c r="H686" s="66"/>
    </row>
    <row r="687" spans="8:8">
      <c r="H687" s="66"/>
    </row>
    <row r="688" spans="8:8">
      <c r="H688" s="66"/>
    </row>
    <row r="689" spans="8:8">
      <c r="H689" s="66"/>
    </row>
    <row r="690" spans="8:8">
      <c r="H690" s="66"/>
    </row>
    <row r="691" spans="8:8">
      <c r="H691" s="66"/>
    </row>
    <row r="692" spans="8:8">
      <c r="H692" s="66"/>
    </row>
    <row r="693" spans="8:8">
      <c r="H693" s="66"/>
    </row>
    <row r="694" spans="8:8">
      <c r="H694" s="66"/>
    </row>
    <row r="695" spans="8:8">
      <c r="H695" s="66"/>
    </row>
    <row r="696" spans="8:8">
      <c r="H696" s="66"/>
    </row>
    <row r="697" spans="8:8">
      <c r="H697" s="66"/>
    </row>
    <row r="698" spans="8:8">
      <c r="H698" s="66"/>
    </row>
    <row r="699" spans="8:8">
      <c r="H699" s="66"/>
    </row>
    <row r="700" spans="8:8">
      <c r="H700" s="66"/>
    </row>
    <row r="701" spans="8:8">
      <c r="H701" s="66"/>
    </row>
    <row r="702" spans="8:8">
      <c r="H702" s="66"/>
    </row>
    <row r="703" spans="8:8">
      <c r="H703" s="66"/>
    </row>
    <row r="704" spans="8:8">
      <c r="H704" s="66"/>
    </row>
    <row r="705" spans="8:8">
      <c r="H705" s="66"/>
    </row>
    <row r="706" spans="8:8">
      <c r="H706" s="66"/>
    </row>
    <row r="707" spans="8:8">
      <c r="H707" s="66"/>
    </row>
    <row r="708" spans="8:8">
      <c r="H708" s="66"/>
    </row>
    <row r="709" spans="8:8">
      <c r="H709" s="66"/>
    </row>
    <row r="710" spans="8:8">
      <c r="H710" s="66"/>
    </row>
    <row r="711" spans="8:8">
      <c r="H711" s="66"/>
    </row>
    <row r="712" spans="8:8">
      <c r="H712" s="66"/>
    </row>
    <row r="713" spans="8:8">
      <c r="H713" s="66"/>
    </row>
    <row r="714" spans="8:8">
      <c r="H714" s="66"/>
    </row>
    <row r="715" spans="8:8">
      <c r="H715" s="66"/>
    </row>
    <row r="716" spans="8:8">
      <c r="H716" s="66"/>
    </row>
    <row r="717" spans="8:8">
      <c r="H717" s="66"/>
    </row>
    <row r="718" spans="8:8">
      <c r="H718" s="66"/>
    </row>
    <row r="719" spans="8:8">
      <c r="H719" s="66"/>
    </row>
    <row r="720" spans="8:8">
      <c r="H720" s="66"/>
    </row>
    <row r="721" spans="8:8">
      <c r="H721" s="66"/>
    </row>
    <row r="722" spans="8:8">
      <c r="H722" s="66"/>
    </row>
    <row r="723" spans="8:8">
      <c r="H723" s="66"/>
    </row>
    <row r="724" spans="8:8">
      <c r="H724" s="66"/>
    </row>
    <row r="725" spans="8:8">
      <c r="H725" s="66"/>
    </row>
    <row r="726" spans="8:8">
      <c r="H726" s="66"/>
    </row>
    <row r="727" spans="8:8">
      <c r="H727" s="66"/>
    </row>
    <row r="728" spans="8:8">
      <c r="H728" s="66"/>
    </row>
    <row r="729" spans="8:8">
      <c r="H729" s="66"/>
    </row>
    <row r="730" spans="8:8">
      <c r="H730" s="66"/>
    </row>
    <row r="731" spans="8:8">
      <c r="H731" s="66"/>
    </row>
    <row r="732" spans="8:8">
      <c r="H732" s="66"/>
    </row>
    <row r="733" spans="8:8">
      <c r="H733" s="66"/>
    </row>
    <row r="734" spans="8:8">
      <c r="H734" s="66"/>
    </row>
    <row r="735" spans="8:8">
      <c r="H735" s="66"/>
    </row>
    <row r="736" spans="8:8">
      <c r="H736" s="66"/>
    </row>
    <row r="737" spans="8:8">
      <c r="H737" s="66"/>
    </row>
    <row r="738" spans="8:8">
      <c r="H738" s="66"/>
    </row>
    <row r="739" spans="8:8">
      <c r="H739" s="66"/>
    </row>
    <row r="740" spans="8:8">
      <c r="H740" s="66"/>
    </row>
    <row r="741" spans="8:8">
      <c r="H741" s="66"/>
    </row>
    <row r="742" spans="8:8">
      <c r="H742" s="66"/>
    </row>
    <row r="743" spans="8:8">
      <c r="H743" s="66"/>
    </row>
    <row r="744" spans="8:8">
      <c r="H744" s="66"/>
    </row>
    <row r="745" spans="8:8">
      <c r="H745" s="66"/>
    </row>
    <row r="746" spans="8:8">
      <c r="H746" s="66"/>
    </row>
    <row r="747" spans="8:8">
      <c r="H747" s="66"/>
    </row>
    <row r="748" spans="8:8">
      <c r="H748" s="66"/>
    </row>
    <row r="749" spans="8:8">
      <c r="H749" s="66"/>
    </row>
    <row r="750" spans="8:8">
      <c r="H750" s="66"/>
    </row>
    <row r="751" spans="8:8">
      <c r="H751" s="66"/>
    </row>
    <row r="752" spans="8:8">
      <c r="H752" s="66"/>
    </row>
    <row r="753" spans="8:8">
      <c r="H753" s="66"/>
    </row>
    <row r="754" spans="8:8">
      <c r="H754" s="66"/>
    </row>
    <row r="755" spans="8:8">
      <c r="H755" s="66"/>
    </row>
    <row r="756" spans="8:8">
      <c r="H756" s="66"/>
    </row>
    <row r="757" spans="8:8">
      <c r="H757" s="66"/>
    </row>
    <row r="758" spans="8:8">
      <c r="H758" s="66"/>
    </row>
    <row r="759" spans="8:8">
      <c r="H759" s="66"/>
    </row>
    <row r="760" spans="8:8">
      <c r="H760" s="66"/>
    </row>
    <row r="761" spans="8:8">
      <c r="H761" s="66"/>
    </row>
    <row r="762" spans="8:8">
      <c r="H762" s="66"/>
    </row>
    <row r="763" spans="8:8">
      <c r="H763" s="66"/>
    </row>
    <row r="764" spans="8:8">
      <c r="H764" s="66"/>
    </row>
    <row r="765" spans="8:8">
      <c r="H765" s="66"/>
    </row>
    <row r="766" spans="8:8">
      <c r="H766" s="66"/>
    </row>
    <row r="767" spans="8:8">
      <c r="H767" s="66"/>
    </row>
    <row r="768" spans="8:8">
      <c r="H768" s="66"/>
    </row>
    <row r="769" spans="8:8">
      <c r="H769" s="66"/>
    </row>
    <row r="770" spans="8:8">
      <c r="H770" s="66"/>
    </row>
    <row r="771" spans="8:8">
      <c r="H771" s="66"/>
    </row>
    <row r="772" spans="8:8">
      <c r="H772" s="66"/>
    </row>
    <row r="773" spans="8:8">
      <c r="H773" s="66"/>
    </row>
    <row r="774" spans="8:8">
      <c r="H774" s="66"/>
    </row>
    <row r="775" spans="8:8">
      <c r="H775" s="66"/>
    </row>
    <row r="776" spans="8:8">
      <c r="H776" s="66"/>
    </row>
    <row r="777" spans="8:8">
      <c r="H777" s="66"/>
    </row>
    <row r="778" spans="8:8">
      <c r="H778" s="66"/>
    </row>
    <row r="779" spans="8:8">
      <c r="H779" s="66"/>
    </row>
    <row r="780" spans="8:8">
      <c r="H780" s="66"/>
    </row>
    <row r="781" spans="8:8">
      <c r="H781" s="66"/>
    </row>
    <row r="782" spans="8:8">
      <c r="H782" s="66"/>
    </row>
    <row r="783" spans="8:8">
      <c r="H783" s="66"/>
    </row>
    <row r="784" spans="8:8">
      <c r="H784" s="66"/>
    </row>
    <row r="785" spans="8:8">
      <c r="H785" s="66"/>
    </row>
    <row r="786" spans="8:8">
      <c r="H786" s="66"/>
    </row>
    <row r="787" spans="8:8">
      <c r="H787" s="66"/>
    </row>
    <row r="788" spans="8:8">
      <c r="H788" s="66"/>
    </row>
    <row r="789" spans="8:8">
      <c r="H789" s="66"/>
    </row>
    <row r="790" spans="8:8">
      <c r="H790" s="66"/>
    </row>
    <row r="791" spans="8:8">
      <c r="H791" s="66"/>
    </row>
    <row r="792" spans="8:8">
      <c r="H792" s="66"/>
    </row>
    <row r="793" spans="8:8">
      <c r="H793" s="66"/>
    </row>
    <row r="794" spans="8:8">
      <c r="H794" s="66"/>
    </row>
    <row r="795" spans="8:8">
      <c r="H795" s="66"/>
    </row>
    <row r="796" spans="8:8">
      <c r="H796" s="66"/>
    </row>
    <row r="797" spans="8:8">
      <c r="H797" s="66"/>
    </row>
    <row r="798" spans="8:8">
      <c r="H798" s="66"/>
    </row>
    <row r="799" spans="8:8">
      <c r="H799" s="66"/>
    </row>
    <row r="800" spans="8:8">
      <c r="H800" s="66"/>
    </row>
    <row r="801" spans="8:8">
      <c r="H801" s="66"/>
    </row>
    <row r="802" spans="8:8">
      <c r="H802" s="66"/>
    </row>
    <row r="803" spans="8:8">
      <c r="H803" s="66"/>
    </row>
    <row r="804" spans="8:8">
      <c r="H804" s="66"/>
    </row>
    <row r="805" spans="8:8">
      <c r="H805" s="66"/>
    </row>
    <row r="806" spans="8:8">
      <c r="H806" s="66"/>
    </row>
    <row r="807" spans="8:8">
      <c r="H807" s="66"/>
    </row>
    <row r="808" spans="8:8">
      <c r="H808" s="66"/>
    </row>
    <row r="809" spans="8:8">
      <c r="H809" s="66"/>
    </row>
    <row r="810" spans="8:8">
      <c r="H810" s="66"/>
    </row>
    <row r="811" spans="8:8">
      <c r="H811" s="66"/>
    </row>
    <row r="812" spans="8:8">
      <c r="H812" s="66"/>
    </row>
    <row r="813" spans="8:8">
      <c r="H813" s="66"/>
    </row>
    <row r="814" spans="8:8">
      <c r="H814" s="66"/>
    </row>
    <row r="815" spans="8:8">
      <c r="H815" s="66"/>
    </row>
    <row r="816" spans="8:8">
      <c r="H816" s="66"/>
    </row>
    <row r="817" spans="8:8">
      <c r="H817" s="66"/>
    </row>
    <row r="818" spans="8:8">
      <c r="H818" s="66"/>
    </row>
    <row r="819" spans="8:8">
      <c r="H819" s="66"/>
    </row>
    <row r="820" spans="8:8">
      <c r="H820" s="66"/>
    </row>
    <row r="821" spans="8:8">
      <c r="H821" s="66"/>
    </row>
    <row r="822" spans="8:8">
      <c r="H822" s="66"/>
    </row>
    <row r="823" spans="8:8">
      <c r="H823" s="66"/>
    </row>
    <row r="824" spans="8:8">
      <c r="H824" s="66"/>
    </row>
    <row r="825" spans="8:8">
      <c r="H825" s="66"/>
    </row>
    <row r="826" spans="8:8">
      <c r="H826" s="66"/>
    </row>
    <row r="827" spans="8:8">
      <c r="H827" s="66"/>
    </row>
    <row r="828" spans="8:8">
      <c r="H828" s="66"/>
    </row>
    <row r="829" spans="8:8">
      <c r="H829" s="66"/>
    </row>
    <row r="830" spans="8:8">
      <c r="H830" s="66"/>
    </row>
    <row r="831" spans="8:8">
      <c r="H831" s="66"/>
    </row>
    <row r="832" spans="8:8">
      <c r="H832" s="66"/>
    </row>
    <row r="833" spans="8:8">
      <c r="H833" s="66"/>
    </row>
    <row r="834" spans="8:8">
      <c r="H834" s="66"/>
    </row>
    <row r="835" spans="8:8">
      <c r="H835" s="66"/>
    </row>
    <row r="836" spans="8:8">
      <c r="H836" s="66"/>
    </row>
    <row r="837" spans="8:8">
      <c r="H837" s="66"/>
    </row>
    <row r="838" spans="8:8">
      <c r="H838" s="66"/>
    </row>
    <row r="839" spans="8:8">
      <c r="H839" s="66"/>
    </row>
    <row r="840" spans="8:8">
      <c r="H840" s="66"/>
    </row>
    <row r="841" spans="8:8">
      <c r="H841" s="66"/>
    </row>
    <row r="842" spans="8:8">
      <c r="H842" s="66"/>
    </row>
    <row r="843" spans="8:8">
      <c r="H843" s="66"/>
    </row>
    <row r="844" spans="8:8">
      <c r="H844" s="66"/>
    </row>
    <row r="845" spans="8:8">
      <c r="H845" s="66"/>
    </row>
    <row r="846" spans="8:8">
      <c r="H846" s="66"/>
    </row>
    <row r="847" spans="8:8">
      <c r="H847" s="66"/>
    </row>
    <row r="848" spans="8:8">
      <c r="H848" s="66"/>
    </row>
    <row r="849" spans="8:8">
      <c r="H849" s="66"/>
    </row>
    <row r="850" spans="8:8">
      <c r="H850" s="66"/>
    </row>
    <row r="851" spans="8:8">
      <c r="H851" s="66"/>
    </row>
    <row r="852" spans="8:8">
      <c r="H852" s="66"/>
    </row>
    <row r="853" spans="8:8">
      <c r="H853" s="66"/>
    </row>
    <row r="854" spans="8:8">
      <c r="H854" s="66"/>
    </row>
    <row r="855" spans="8:8">
      <c r="H855" s="66"/>
    </row>
    <row r="856" spans="8:8">
      <c r="H856" s="66"/>
    </row>
    <row r="857" spans="8:8">
      <c r="H857" s="66"/>
    </row>
    <row r="858" spans="8:8">
      <c r="H858" s="66"/>
    </row>
    <row r="859" spans="8:8">
      <c r="H859" s="66"/>
    </row>
    <row r="860" spans="8:8">
      <c r="H860" s="66"/>
    </row>
    <row r="861" spans="8:8">
      <c r="H861" s="66"/>
    </row>
    <row r="862" spans="8:8">
      <c r="H862" s="66"/>
    </row>
    <row r="863" spans="8:8">
      <c r="H863" s="66"/>
    </row>
    <row r="864" spans="8:8">
      <c r="H864" s="66"/>
    </row>
    <row r="865" spans="8:8">
      <c r="H865" s="66"/>
    </row>
    <row r="866" spans="8:8">
      <c r="H866" s="66"/>
    </row>
    <row r="867" spans="8:8">
      <c r="H867" s="66"/>
    </row>
    <row r="868" spans="8:8">
      <c r="H868" s="66"/>
    </row>
    <row r="869" spans="8:8">
      <c r="H869" s="66"/>
    </row>
    <row r="870" spans="8:8">
      <c r="H870" s="66"/>
    </row>
    <row r="871" spans="8:8">
      <c r="H871" s="66"/>
    </row>
    <row r="872" spans="8:8">
      <c r="H872" s="66"/>
    </row>
    <row r="873" spans="8:8">
      <c r="H873" s="66"/>
    </row>
    <row r="874" spans="8:8">
      <c r="H874" s="66"/>
    </row>
    <row r="875" spans="8:8">
      <c r="H875" s="66"/>
    </row>
    <row r="876" spans="8:8">
      <c r="H876" s="66"/>
    </row>
    <row r="877" spans="8:8">
      <c r="H877" s="66"/>
    </row>
    <row r="878" spans="8:8">
      <c r="H878" s="66"/>
    </row>
    <row r="879" spans="8:8">
      <c r="H879" s="66"/>
    </row>
    <row r="880" spans="8:8">
      <c r="H880" s="66"/>
    </row>
    <row r="881" spans="8:8">
      <c r="H881" s="66"/>
    </row>
    <row r="882" spans="8:8">
      <c r="H882" s="66"/>
    </row>
    <row r="883" spans="8:8">
      <c r="H883" s="66"/>
    </row>
    <row r="884" spans="8:8">
      <c r="H884" s="66"/>
    </row>
    <row r="885" spans="8:8">
      <c r="H885" s="66"/>
    </row>
    <row r="886" spans="8:8">
      <c r="H886" s="66"/>
    </row>
    <row r="887" spans="8:8">
      <c r="H887" s="66"/>
    </row>
    <row r="888" spans="8:8">
      <c r="H888" s="66"/>
    </row>
    <row r="889" spans="8:8">
      <c r="H889" s="66"/>
    </row>
    <row r="890" spans="8:8">
      <c r="H890" s="66"/>
    </row>
    <row r="891" spans="8:8">
      <c r="H891" s="66"/>
    </row>
    <row r="892" spans="8:8">
      <c r="H892" s="66"/>
    </row>
    <row r="893" spans="8:8">
      <c r="H893" s="66"/>
    </row>
    <row r="894" spans="8:8">
      <c r="H894" s="66"/>
    </row>
    <row r="895" spans="8:8">
      <c r="H895" s="66"/>
    </row>
    <row r="896" spans="8:8">
      <c r="H896" s="66"/>
    </row>
    <row r="897" spans="8:8">
      <c r="H897" s="66"/>
    </row>
    <row r="898" spans="8:8">
      <c r="H898" s="66"/>
    </row>
    <row r="899" spans="8:8">
      <c r="H899" s="66"/>
    </row>
    <row r="900" spans="8:8">
      <c r="H900" s="66"/>
    </row>
    <row r="901" spans="8:8">
      <c r="H901" s="66"/>
    </row>
    <row r="902" spans="8:8">
      <c r="H902" s="66"/>
    </row>
    <row r="903" spans="8:8">
      <c r="H903" s="66"/>
    </row>
    <row r="904" spans="8:8">
      <c r="H904" s="66"/>
    </row>
    <row r="905" spans="8:8">
      <c r="H905" s="66"/>
    </row>
    <row r="906" spans="8:8">
      <c r="H906" s="66"/>
    </row>
    <row r="907" spans="8:8">
      <c r="H907" s="66"/>
    </row>
    <row r="908" spans="8:8">
      <c r="H908" s="66"/>
    </row>
    <row r="909" spans="8:8">
      <c r="H909" s="66"/>
    </row>
    <row r="910" spans="8:8">
      <c r="H910" s="66"/>
    </row>
    <row r="911" spans="8:8">
      <c r="H911" s="66"/>
    </row>
    <row r="912" spans="8:8">
      <c r="H912" s="66"/>
    </row>
    <row r="913" spans="8:8">
      <c r="H913" s="66"/>
    </row>
    <row r="914" spans="8:8">
      <c r="H914" s="66"/>
    </row>
    <row r="915" spans="8:8">
      <c r="H915" s="66"/>
    </row>
    <row r="916" spans="8:8">
      <c r="H916" s="66"/>
    </row>
    <row r="917" spans="8:8">
      <c r="H917" s="66"/>
    </row>
    <row r="918" spans="8:8">
      <c r="H918" s="66"/>
    </row>
    <row r="919" spans="8:8">
      <c r="H919" s="66"/>
    </row>
    <row r="920" spans="8:8">
      <c r="H920" s="66"/>
    </row>
    <row r="921" spans="8:8">
      <c r="H921" s="66"/>
    </row>
    <row r="922" spans="8:8">
      <c r="H922" s="66"/>
    </row>
    <row r="923" spans="8:8">
      <c r="H923" s="66"/>
    </row>
    <row r="924" spans="8:8">
      <c r="H924" s="66"/>
    </row>
    <row r="925" spans="8:8">
      <c r="H925" s="66"/>
    </row>
    <row r="926" spans="8:8">
      <c r="H926" s="66"/>
    </row>
    <row r="927" spans="8:8">
      <c r="H927" s="66"/>
    </row>
    <row r="928" spans="8:8">
      <c r="H928" s="66"/>
    </row>
    <row r="929" spans="8:8">
      <c r="H929" s="66"/>
    </row>
    <row r="930" spans="8:8">
      <c r="H930" s="66"/>
    </row>
    <row r="931" spans="8:8">
      <c r="H931" s="66"/>
    </row>
    <row r="932" spans="8:8">
      <c r="H932" s="66"/>
    </row>
    <row r="933" spans="8:8">
      <c r="H933" s="66"/>
    </row>
    <row r="934" spans="8:8">
      <c r="H934" s="66"/>
    </row>
    <row r="935" spans="8:8">
      <c r="H935" s="66"/>
    </row>
    <row r="936" spans="8:8">
      <c r="H936" s="66"/>
    </row>
    <row r="937" spans="8:8">
      <c r="H937" s="66"/>
    </row>
    <row r="938" spans="8:8">
      <c r="H938" s="66"/>
    </row>
    <row r="939" spans="8:8">
      <c r="H939" s="66"/>
    </row>
    <row r="940" spans="8:8">
      <c r="H940" s="66"/>
    </row>
    <row r="941" spans="8:8">
      <c r="H941" s="66"/>
    </row>
    <row r="942" spans="8:8">
      <c r="H942" s="66"/>
    </row>
    <row r="943" spans="8:8">
      <c r="H943" s="66"/>
    </row>
    <row r="944" spans="8:8">
      <c r="H944" s="66"/>
    </row>
    <row r="945" spans="8:8">
      <c r="H945" s="66"/>
    </row>
    <row r="946" spans="8:8">
      <c r="H946" s="66"/>
    </row>
    <row r="947" spans="8:8">
      <c r="H947" s="66"/>
    </row>
    <row r="948" spans="8:8">
      <c r="H948" s="66"/>
    </row>
    <row r="949" spans="8:8">
      <c r="H949" s="66"/>
    </row>
    <row r="950" spans="8:8">
      <c r="H950" s="66"/>
    </row>
    <row r="951" spans="8:8">
      <c r="H951" s="66"/>
    </row>
    <row r="952" spans="8:8">
      <c r="H952" s="66"/>
    </row>
    <row r="953" spans="8:8">
      <c r="H953" s="66"/>
    </row>
    <row r="954" spans="8:8">
      <c r="H954" s="66"/>
    </row>
    <row r="955" spans="8:8">
      <c r="H955" s="66"/>
    </row>
    <row r="956" spans="8:8">
      <c r="H956" s="66"/>
    </row>
    <row r="957" spans="8:8">
      <c r="H957" s="66"/>
    </row>
    <row r="958" spans="8:8">
      <c r="H958" s="66"/>
    </row>
    <row r="959" spans="8:8">
      <c r="H959" s="66"/>
    </row>
    <row r="960" spans="8:8">
      <c r="H960" s="66"/>
    </row>
    <row r="961" spans="8:8">
      <c r="H961" s="66"/>
    </row>
    <row r="962" spans="8:8">
      <c r="H962" s="66"/>
    </row>
    <row r="963" spans="8:8">
      <c r="H963" s="66"/>
    </row>
    <row r="964" spans="8:8">
      <c r="H964" s="66"/>
    </row>
    <row r="965" spans="8:8">
      <c r="H965" s="66"/>
    </row>
    <row r="966" spans="8:8">
      <c r="H966" s="66"/>
    </row>
    <row r="967" spans="8:8">
      <c r="H967" s="66"/>
    </row>
    <row r="968" spans="8:8">
      <c r="H968" s="66"/>
    </row>
    <row r="969" spans="8:8">
      <c r="H969" s="66"/>
    </row>
    <row r="970" spans="8:8">
      <c r="H970" s="66"/>
    </row>
    <row r="971" spans="8:8">
      <c r="H971" s="66"/>
    </row>
    <row r="972" spans="8:8">
      <c r="H972" s="66"/>
    </row>
    <row r="973" spans="8:8">
      <c r="H973" s="66"/>
    </row>
    <row r="974" spans="8:8">
      <c r="H974" s="66"/>
    </row>
    <row r="975" spans="8:8">
      <c r="H975" s="66"/>
    </row>
    <row r="976" spans="8:8">
      <c r="H976" s="66"/>
    </row>
    <row r="977" spans="8:8">
      <c r="H977" s="66"/>
    </row>
    <row r="978" spans="8:8">
      <c r="H978" s="66"/>
    </row>
    <row r="979" spans="8:8">
      <c r="H979" s="66"/>
    </row>
    <row r="980" spans="8:8">
      <c r="H980" s="66"/>
    </row>
    <row r="981" spans="8:8">
      <c r="H981" s="66"/>
    </row>
    <row r="982" spans="8:8">
      <c r="H982" s="66"/>
    </row>
    <row r="983" spans="8:8">
      <c r="H983" s="66"/>
    </row>
    <row r="984" spans="8:8">
      <c r="H984" s="66"/>
    </row>
    <row r="985" spans="8:8">
      <c r="H985" s="66"/>
    </row>
    <row r="986" spans="8:8">
      <c r="H986" s="66"/>
    </row>
    <row r="987" spans="8:8">
      <c r="H987" s="66"/>
    </row>
    <row r="988" spans="8:8">
      <c r="H988" s="66"/>
    </row>
    <row r="989" spans="8:8">
      <c r="H989" s="66"/>
    </row>
    <row r="990" spans="8:8">
      <c r="H990" s="66"/>
    </row>
    <row r="991" spans="8:8">
      <c r="H991" s="66"/>
    </row>
    <row r="992" spans="8:8">
      <c r="H992" s="66"/>
    </row>
    <row r="993" spans="8:8">
      <c r="H993" s="66"/>
    </row>
    <row r="994" spans="8:8">
      <c r="H994" s="66"/>
    </row>
    <row r="995" spans="8:8">
      <c r="H995" s="66"/>
    </row>
    <row r="996" spans="8:8">
      <c r="H996" s="66"/>
    </row>
    <row r="997" spans="8:8">
      <c r="H997" s="66"/>
    </row>
    <row r="998" spans="8:8">
      <c r="H998" s="66"/>
    </row>
    <row r="999" spans="8:8">
      <c r="H999" s="66"/>
    </row>
    <row r="1000" spans="8:8">
      <c r="H1000" s="66"/>
    </row>
    <row r="1001" spans="8:8">
      <c r="H1001" s="66"/>
    </row>
    <row r="1002" spans="8:8">
      <c r="H1002" s="66"/>
    </row>
    <row r="1003" spans="8:8">
      <c r="H1003" s="66"/>
    </row>
    <row r="1004" spans="8:8">
      <c r="H1004" s="66"/>
    </row>
    <row r="1005" spans="8:8">
      <c r="H1005" s="66"/>
    </row>
    <row r="1006" spans="8:8">
      <c r="H1006" s="66"/>
    </row>
    <row r="1007" spans="8:8">
      <c r="H1007" s="66"/>
    </row>
    <row r="1008" spans="8:8">
      <c r="H1008" s="66"/>
    </row>
    <row r="1009" spans="8:8">
      <c r="H1009" s="66"/>
    </row>
    <row r="1010" spans="8:8">
      <c r="H1010" s="66"/>
    </row>
    <row r="1011" spans="8:8">
      <c r="H1011" s="66"/>
    </row>
    <row r="1012" spans="8:8">
      <c r="H1012" s="66"/>
    </row>
    <row r="1013" spans="8:8">
      <c r="H1013" s="66"/>
    </row>
    <row r="1014" spans="8:8">
      <c r="H1014" s="66"/>
    </row>
    <row r="1015" spans="8:8">
      <c r="H1015" s="66"/>
    </row>
    <row r="1016" spans="8:8">
      <c r="H1016" s="66"/>
    </row>
    <row r="1017" spans="8:8">
      <c r="H1017" s="66"/>
    </row>
    <row r="1018" spans="8:8">
      <c r="H1018" s="66"/>
    </row>
    <row r="1019" spans="8:8">
      <c r="H1019" s="66"/>
    </row>
    <row r="1020" spans="8:8">
      <c r="H1020" s="66"/>
    </row>
    <row r="1021" spans="8:8">
      <c r="H1021" s="66"/>
    </row>
    <row r="1022" spans="8:8">
      <c r="H1022" s="66"/>
    </row>
    <row r="1023" spans="8:8">
      <c r="H1023" s="66"/>
    </row>
    <row r="1024" spans="8:8">
      <c r="H1024" s="66"/>
    </row>
    <row r="1025" spans="8:8">
      <c r="H1025" s="66"/>
    </row>
    <row r="1026" spans="8:8">
      <c r="H1026" s="66"/>
    </row>
    <row r="1027" spans="8:8">
      <c r="H1027" s="66"/>
    </row>
    <row r="1028" spans="8:8">
      <c r="H1028" s="66"/>
    </row>
    <row r="1029" spans="8:8">
      <c r="H1029" s="66"/>
    </row>
    <row r="1030" spans="8:8">
      <c r="H1030" s="66"/>
    </row>
    <row r="1031" spans="8:8">
      <c r="H1031" s="66"/>
    </row>
    <row r="1032" spans="8:8">
      <c r="H1032" s="66"/>
    </row>
    <row r="1033" spans="8:8">
      <c r="H1033" s="66"/>
    </row>
    <row r="1034" spans="8:8">
      <c r="H1034" s="66"/>
    </row>
    <row r="1035" spans="8:8">
      <c r="H1035" s="66"/>
    </row>
    <row r="1036" spans="8:8">
      <c r="H1036" s="66"/>
    </row>
    <row r="1037" spans="8:8">
      <c r="H1037" s="66"/>
    </row>
    <row r="1038" spans="8:8">
      <c r="H1038" s="66"/>
    </row>
    <row r="1039" spans="8:8">
      <c r="H1039" s="66"/>
    </row>
    <row r="1040" spans="8:8">
      <c r="H1040" s="66"/>
    </row>
    <row r="1041" spans="8:8">
      <c r="H1041" s="66"/>
    </row>
    <row r="1042" spans="8:8">
      <c r="H1042" s="66"/>
    </row>
    <row r="1043" spans="8:8">
      <c r="H1043" s="66"/>
    </row>
    <row r="1044" spans="8:8">
      <c r="H1044" s="66"/>
    </row>
    <row r="1045" spans="8:8">
      <c r="H1045" s="66"/>
    </row>
    <row r="1046" spans="8:8">
      <c r="H1046" s="66"/>
    </row>
    <row r="1047" spans="8:8">
      <c r="H1047" s="66"/>
    </row>
    <row r="1048" spans="8:8">
      <c r="H1048" s="66"/>
    </row>
    <row r="1049" spans="8:8">
      <c r="H1049" s="66"/>
    </row>
    <row r="1050" spans="8:8">
      <c r="H1050" s="66"/>
    </row>
    <row r="1051" spans="8:8">
      <c r="H1051" s="66"/>
    </row>
    <row r="1052" spans="8:8">
      <c r="H1052" s="66"/>
    </row>
    <row r="1053" spans="8:8">
      <c r="H1053" s="66"/>
    </row>
    <row r="1054" spans="8:8">
      <c r="H1054" s="66"/>
    </row>
    <row r="1055" spans="8:8">
      <c r="H1055" s="66"/>
    </row>
    <row r="1056" spans="8:8">
      <c r="H1056" s="66"/>
    </row>
    <row r="1057" spans="8:8">
      <c r="H1057" s="66"/>
    </row>
    <row r="1058" spans="8:8">
      <c r="H1058" s="66"/>
    </row>
    <row r="1059" spans="8:8">
      <c r="H1059" s="66"/>
    </row>
    <row r="1060" spans="8:8">
      <c r="H1060" s="66"/>
    </row>
    <row r="1061" spans="8:8">
      <c r="H1061" s="66"/>
    </row>
    <row r="1062" spans="8:8">
      <c r="H1062" s="66"/>
    </row>
    <row r="1063" spans="8:8">
      <c r="H1063" s="66"/>
    </row>
    <row r="1064" spans="8:8">
      <c r="H1064" s="66"/>
    </row>
    <row r="1065" spans="8:8">
      <c r="H1065" s="66"/>
    </row>
    <row r="1066" spans="8:8">
      <c r="H1066" s="66"/>
    </row>
    <row r="1067" spans="8:8">
      <c r="H1067" s="66"/>
    </row>
    <row r="1068" spans="8:8">
      <c r="H1068" s="66"/>
    </row>
    <row r="1069" spans="8:8">
      <c r="H1069" s="66"/>
    </row>
    <row r="1070" spans="8:8">
      <c r="H1070" s="66"/>
    </row>
    <row r="1071" spans="8:8">
      <c r="H1071" s="66"/>
    </row>
    <row r="1072" spans="8:8">
      <c r="H1072" s="66"/>
    </row>
    <row r="1073" spans="8:8">
      <c r="H1073" s="66"/>
    </row>
    <row r="1074" spans="8:8">
      <c r="H1074" s="66"/>
    </row>
    <row r="1075" spans="8:8">
      <c r="H1075" s="66"/>
    </row>
    <row r="1076" spans="8:8">
      <c r="H1076" s="66"/>
    </row>
    <row r="1077" spans="8:8">
      <c r="H1077" s="66"/>
    </row>
    <row r="1078" spans="8:8">
      <c r="H1078" s="66"/>
    </row>
    <row r="1079" spans="8:8">
      <c r="H1079" s="66"/>
    </row>
    <row r="1080" spans="8:8">
      <c r="H1080" s="66"/>
    </row>
    <row r="1081" spans="8:8">
      <c r="H1081" s="66"/>
    </row>
    <row r="1082" spans="8:8">
      <c r="H1082" s="66"/>
    </row>
    <row r="1083" spans="8:8">
      <c r="H1083" s="66"/>
    </row>
    <row r="1084" spans="8:8">
      <c r="H1084" s="66"/>
    </row>
    <row r="1085" spans="8:8">
      <c r="H1085" s="66"/>
    </row>
    <row r="1086" spans="8:8">
      <c r="H1086" s="66"/>
    </row>
    <row r="1087" spans="8:8">
      <c r="H1087" s="66"/>
    </row>
    <row r="1088" spans="8:8">
      <c r="H1088" s="66"/>
    </row>
    <row r="1089" spans="8:8">
      <c r="H1089" s="66"/>
    </row>
    <row r="1090" spans="8:8">
      <c r="H1090" s="66"/>
    </row>
    <row r="1091" spans="8:8">
      <c r="H1091" s="66"/>
    </row>
    <row r="1092" spans="8:8">
      <c r="H1092" s="66"/>
    </row>
    <row r="1093" spans="8:8">
      <c r="H1093" s="66"/>
    </row>
    <row r="1094" spans="8:8">
      <c r="H1094" s="66"/>
    </row>
    <row r="1095" spans="8:8">
      <c r="H1095" s="66"/>
    </row>
    <row r="1096" spans="8:8">
      <c r="H1096" s="66"/>
    </row>
    <row r="1097" spans="8:8">
      <c r="H1097" s="66"/>
    </row>
    <row r="1098" spans="8:8">
      <c r="H1098" s="66"/>
    </row>
    <row r="1099" spans="8:8">
      <c r="H1099" s="66"/>
    </row>
    <row r="1100" spans="8:8">
      <c r="H1100" s="66"/>
    </row>
    <row r="1101" spans="8:8">
      <c r="H1101" s="66"/>
    </row>
    <row r="1102" spans="8:8">
      <c r="H1102" s="66"/>
    </row>
    <row r="1103" spans="8:8">
      <c r="H1103" s="66"/>
    </row>
    <row r="1104" spans="8:8">
      <c r="H1104" s="66"/>
    </row>
    <row r="1105" spans="8:8">
      <c r="H1105" s="66"/>
    </row>
    <row r="1106" spans="8:8">
      <c r="H1106" s="66"/>
    </row>
    <row r="1107" spans="8:8">
      <c r="H1107" s="66"/>
    </row>
    <row r="1108" spans="8:8">
      <c r="H1108" s="66"/>
    </row>
    <row r="1109" spans="8:8">
      <c r="H1109" s="66"/>
    </row>
    <row r="1110" spans="8:8">
      <c r="H1110" s="66"/>
    </row>
    <row r="1111" spans="8:8">
      <c r="H1111" s="66"/>
    </row>
    <row r="1112" spans="8:8">
      <c r="H1112" s="66"/>
    </row>
    <row r="1113" spans="8:8">
      <c r="H1113" s="66"/>
    </row>
    <row r="1114" spans="8:8">
      <c r="H1114" s="66"/>
    </row>
    <row r="1115" spans="8:8">
      <c r="H1115" s="66"/>
    </row>
    <row r="1116" spans="8:8">
      <c r="H1116" s="66"/>
    </row>
    <row r="1117" spans="8:8">
      <c r="H1117" s="66"/>
    </row>
    <row r="1118" spans="8:8">
      <c r="H1118" s="66"/>
    </row>
    <row r="1119" spans="8:8">
      <c r="H1119" s="66"/>
    </row>
    <row r="1120" spans="8:8">
      <c r="H1120" s="66"/>
    </row>
    <row r="1121" spans="8:8">
      <c r="H1121" s="66"/>
    </row>
    <row r="1122" spans="8:8">
      <c r="H1122" s="66"/>
    </row>
    <row r="1123" spans="8:8">
      <c r="H1123" s="66"/>
    </row>
    <row r="1124" spans="8:8">
      <c r="H1124" s="66"/>
    </row>
    <row r="1125" spans="8:8">
      <c r="H1125" s="66"/>
    </row>
    <row r="1126" spans="8:8">
      <c r="H1126" s="66"/>
    </row>
    <row r="1127" spans="8:8">
      <c r="H1127" s="66"/>
    </row>
    <row r="1128" spans="8:8">
      <c r="H1128" s="66"/>
    </row>
    <row r="1129" spans="8:8">
      <c r="H1129" s="66"/>
    </row>
    <row r="1130" spans="8:8">
      <c r="H1130" s="66"/>
    </row>
    <row r="1131" spans="8:8">
      <c r="H1131" s="66"/>
    </row>
    <row r="1132" spans="8:8">
      <c r="H1132" s="66"/>
    </row>
    <row r="1133" spans="8:8">
      <c r="H1133" s="66"/>
    </row>
    <row r="1134" spans="8:8">
      <c r="H1134" s="66"/>
    </row>
    <row r="1135" spans="8:8">
      <c r="H1135" s="66"/>
    </row>
    <row r="1136" spans="8:8">
      <c r="H1136" s="66"/>
    </row>
    <row r="1137" spans="8:8">
      <c r="H1137" s="66"/>
    </row>
    <row r="1138" spans="8:8">
      <c r="H1138" s="66"/>
    </row>
    <row r="1139" spans="8:8">
      <c r="H1139" s="66"/>
    </row>
    <row r="1140" spans="8:8">
      <c r="H1140" s="66"/>
    </row>
    <row r="1141" spans="8:8">
      <c r="H1141" s="66"/>
    </row>
    <row r="1142" spans="8:8">
      <c r="H1142" s="66"/>
    </row>
    <row r="1143" spans="8:8">
      <c r="H1143" s="66"/>
    </row>
    <row r="1144" spans="8:8">
      <c r="H1144" s="66"/>
    </row>
    <row r="1145" spans="8:8">
      <c r="H1145" s="66"/>
    </row>
    <row r="1146" spans="8:8">
      <c r="H1146" s="66"/>
    </row>
    <row r="1147" spans="8:8">
      <c r="H1147" s="66"/>
    </row>
    <row r="1148" spans="8:8">
      <c r="H1148" s="66"/>
    </row>
    <row r="1149" spans="8:8">
      <c r="H1149" s="66"/>
    </row>
    <row r="1150" spans="8:8">
      <c r="H1150" s="66"/>
    </row>
    <row r="1151" spans="8:8">
      <c r="H1151" s="66"/>
    </row>
    <row r="1152" spans="8:8">
      <c r="H1152" s="66"/>
    </row>
    <row r="1153" spans="8:8">
      <c r="H1153" s="66"/>
    </row>
    <row r="1154" spans="8:8">
      <c r="H1154" s="66"/>
    </row>
    <row r="1155" spans="8:8">
      <c r="H1155" s="66"/>
    </row>
    <row r="1156" spans="8:8">
      <c r="H1156" s="66"/>
    </row>
    <row r="1157" spans="8:8">
      <c r="H1157" s="66"/>
    </row>
    <row r="1158" spans="8:8">
      <c r="H1158" s="66"/>
    </row>
    <row r="1159" spans="8:8">
      <c r="H1159" s="66"/>
    </row>
    <row r="1160" spans="8:8">
      <c r="H1160" s="66"/>
    </row>
    <row r="1161" spans="8:8">
      <c r="H1161" s="66"/>
    </row>
    <row r="1162" spans="8:8">
      <c r="H1162" s="66"/>
    </row>
    <row r="1163" spans="8:8">
      <c r="H1163" s="66"/>
    </row>
    <row r="1164" spans="8:8">
      <c r="H1164" s="66"/>
    </row>
    <row r="1165" spans="8:8">
      <c r="H1165" s="66"/>
    </row>
    <row r="1166" spans="8:8">
      <c r="H1166" s="66"/>
    </row>
    <row r="1167" spans="8:8">
      <c r="H1167" s="66"/>
    </row>
    <row r="1168" spans="8:8">
      <c r="H1168" s="66"/>
    </row>
    <row r="1169" spans="8:8">
      <c r="H1169" s="66"/>
    </row>
    <row r="1170" spans="8:8">
      <c r="H1170" s="66"/>
    </row>
    <row r="1171" spans="8:8">
      <c r="H1171" s="66"/>
    </row>
    <row r="1172" spans="8:8">
      <c r="H1172" s="66"/>
    </row>
    <row r="1173" spans="8:8">
      <c r="H1173" s="66"/>
    </row>
    <row r="1174" spans="8:8">
      <c r="H1174" s="66"/>
    </row>
    <row r="1175" spans="8:8">
      <c r="H1175" s="66"/>
    </row>
    <row r="1176" spans="8:8">
      <c r="H1176" s="66"/>
    </row>
    <row r="1177" spans="8:8">
      <c r="H1177" s="66"/>
    </row>
    <row r="1178" spans="8:8">
      <c r="H1178" s="66"/>
    </row>
    <row r="1179" spans="8:8">
      <c r="H1179" s="66"/>
    </row>
    <row r="1180" spans="8:8">
      <c r="H1180" s="66"/>
    </row>
    <row r="1181" spans="8:8">
      <c r="H1181" s="66"/>
    </row>
    <row r="1182" spans="8:8">
      <c r="H1182" s="66"/>
    </row>
    <row r="1183" spans="8:8">
      <c r="H1183" s="66"/>
    </row>
    <row r="1184" spans="8:8">
      <c r="H1184" s="66"/>
    </row>
    <row r="1185" spans="8:8">
      <c r="H1185" s="66"/>
    </row>
    <row r="1186" spans="8:8">
      <c r="H1186" s="66"/>
    </row>
    <row r="1187" spans="8:8">
      <c r="H1187" s="66"/>
    </row>
    <row r="1188" spans="8:8">
      <c r="H1188" s="66"/>
    </row>
    <row r="1189" spans="8:8">
      <c r="H1189" s="66"/>
    </row>
    <row r="1190" spans="8:8">
      <c r="H1190" s="66"/>
    </row>
    <row r="1191" spans="8:8">
      <c r="H1191" s="66"/>
    </row>
    <row r="1192" spans="8:8">
      <c r="H1192" s="66"/>
    </row>
    <row r="1193" spans="8:8">
      <c r="H1193" s="66"/>
    </row>
    <row r="1194" spans="8:8">
      <c r="H1194" s="66"/>
    </row>
    <row r="1195" spans="8:8">
      <c r="H1195" s="66"/>
    </row>
    <row r="1196" spans="8:8">
      <c r="H1196" s="66"/>
    </row>
    <row r="1197" spans="8:8">
      <c r="H1197" s="66"/>
    </row>
    <row r="1198" spans="8:8">
      <c r="H1198" s="66"/>
    </row>
    <row r="1199" spans="8:8">
      <c r="H1199" s="66"/>
    </row>
    <row r="1200" spans="8:8">
      <c r="H1200" s="66"/>
    </row>
    <row r="1201" spans="8:8">
      <c r="H1201" s="66"/>
    </row>
    <row r="1202" spans="8:8">
      <c r="H1202" s="66"/>
    </row>
    <row r="1203" spans="8:8">
      <c r="H1203" s="66"/>
    </row>
    <row r="1204" spans="8:8">
      <c r="H1204" s="66"/>
    </row>
    <row r="1205" spans="8:8">
      <c r="H1205" s="66"/>
    </row>
    <row r="1206" spans="8:8">
      <c r="H1206" s="66"/>
    </row>
    <row r="1207" spans="8:8">
      <c r="H1207" s="66"/>
    </row>
    <row r="1208" spans="8:8">
      <c r="H1208" s="66"/>
    </row>
    <row r="1209" spans="8:8">
      <c r="H1209" s="66"/>
    </row>
    <row r="1210" spans="8:8">
      <c r="H1210" s="66"/>
    </row>
    <row r="1211" spans="8:8">
      <c r="H1211" s="66"/>
    </row>
    <row r="1212" spans="8:8">
      <c r="H1212" s="66"/>
    </row>
    <row r="1213" spans="8:8">
      <c r="H1213" s="66"/>
    </row>
    <row r="1214" spans="8:8">
      <c r="H1214" s="66"/>
    </row>
    <row r="1215" spans="8:8">
      <c r="H1215" s="66"/>
    </row>
    <row r="1216" spans="8:8">
      <c r="H1216" s="66"/>
    </row>
    <row r="1217" spans="8:8">
      <c r="H1217" s="66"/>
    </row>
    <row r="1218" spans="8:8">
      <c r="H1218" s="66"/>
    </row>
    <row r="1219" spans="8:8">
      <c r="H1219" s="66"/>
    </row>
    <row r="1220" spans="8:8">
      <c r="H1220" s="66"/>
    </row>
    <row r="1221" spans="8:8">
      <c r="H1221" s="66"/>
    </row>
    <row r="1222" spans="8:8">
      <c r="H1222" s="66"/>
    </row>
    <row r="1223" spans="8:8">
      <c r="H1223" s="66"/>
    </row>
    <row r="1224" spans="8:8">
      <c r="H1224" s="66"/>
    </row>
    <row r="1225" spans="8:8">
      <c r="H1225" s="66"/>
    </row>
    <row r="1226" spans="8:8">
      <c r="H1226" s="66"/>
    </row>
    <row r="1227" spans="8:8">
      <c r="H1227" s="66"/>
    </row>
    <row r="1228" spans="8:8">
      <c r="H1228" s="66"/>
    </row>
    <row r="1229" spans="8:8">
      <c r="H1229" s="66"/>
    </row>
    <row r="1230" spans="8:8">
      <c r="H1230" s="66"/>
    </row>
    <row r="1231" spans="8:8">
      <c r="H1231" s="66"/>
    </row>
    <row r="1232" spans="8:8">
      <c r="H1232" s="66"/>
    </row>
    <row r="1233" spans="8:8">
      <c r="H1233" s="66"/>
    </row>
    <row r="1234" spans="8:8">
      <c r="H1234" s="66"/>
    </row>
    <row r="1235" spans="8:8">
      <c r="H1235" s="66"/>
    </row>
    <row r="1236" spans="8:8">
      <c r="H1236" s="66"/>
    </row>
    <row r="1237" spans="8:8">
      <c r="H1237" s="66"/>
    </row>
    <row r="1238" spans="8:8">
      <c r="H1238" s="66"/>
    </row>
    <row r="1239" spans="8:8">
      <c r="H1239" s="66"/>
    </row>
    <row r="1240" spans="8:8">
      <c r="H1240" s="66"/>
    </row>
    <row r="1241" spans="8:8">
      <c r="H1241" s="66"/>
    </row>
    <row r="1242" spans="8:8">
      <c r="H1242" s="66"/>
    </row>
    <row r="1243" spans="8:8">
      <c r="H1243" s="66"/>
    </row>
  </sheetData>
  <mergeCells count="14">
    <mergeCell ref="E5:F5"/>
    <mergeCell ref="C5:C6"/>
    <mergeCell ref="A5:A6"/>
    <mergeCell ref="A3:C3"/>
    <mergeCell ref="A1:H1"/>
    <mergeCell ref="D5:D6"/>
    <mergeCell ref="B5:B6"/>
    <mergeCell ref="H5:H6"/>
    <mergeCell ref="G5:G6"/>
    <mergeCell ref="A8:C8"/>
    <mergeCell ref="A7:C7"/>
    <mergeCell ref="A24:C24"/>
    <mergeCell ref="A18:C18"/>
    <mergeCell ref="A10:C10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표지</vt:lpstr>
      <vt:lpstr>2015 제1회 추경 세입</vt:lpstr>
      <vt:lpstr>2015 제1회 추경 세출</vt:lpstr>
      <vt:lpstr>'2015 제1회 추경 세입'!Print_Area</vt:lpstr>
      <vt:lpstr>'2015 제1회 추경 세출'!Print_Area</vt:lpstr>
      <vt:lpstr>표지!Print_Area</vt:lpstr>
      <vt:lpstr>'2015 제1회 추경 세입'!Print_Titles</vt:lpstr>
      <vt:lpstr>'2015 제1회 추경 세출'!Print_Titles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2015-09-11T09:31:03Z</cp:lastPrinted>
  <dcterms:created xsi:type="dcterms:W3CDTF">2003-12-03T15:25:45Z</dcterms:created>
  <dcterms:modified xsi:type="dcterms:W3CDTF">2015-09-11T09:52:54Z</dcterms:modified>
</cp:coreProperties>
</file>