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60" yWindow="-30" windowWidth="13980" windowHeight="8310" tabRatio="765"/>
  </bookViews>
  <sheets>
    <sheet name="분류" sheetId="30" r:id="rId1"/>
    <sheet name="Sheet1" sheetId="31" r:id="rId2"/>
  </sheets>
  <definedNames>
    <definedName name="_xlnm.Print_Titles" localSheetId="0">분류!$4:$5</definedName>
  </definedNames>
  <calcPr calcId="145621"/>
</workbook>
</file>

<file path=xl/calcChain.xml><?xml version="1.0" encoding="utf-8"?>
<calcChain xmlns="http://schemas.openxmlformats.org/spreadsheetml/2006/main">
  <c r="D25" i="30" l="1"/>
  <c r="D24" i="30" s="1"/>
  <c r="F25" i="30"/>
  <c r="F24" i="30" s="1"/>
  <c r="E25" i="30"/>
  <c r="E24" i="30" s="1"/>
  <c r="C25" i="30"/>
  <c r="C24" i="30" s="1"/>
  <c r="C7" i="30"/>
  <c r="E7" i="30"/>
  <c r="F7" i="30"/>
  <c r="D7" i="30"/>
  <c r="E15" i="30"/>
  <c r="F15" i="30"/>
  <c r="C15" i="30"/>
  <c r="D17" i="30"/>
  <c r="D15" i="30" s="1"/>
  <c r="D16" i="30"/>
  <c r="D14" i="30"/>
  <c r="D9" i="30"/>
  <c r="D10" i="30"/>
  <c r="D11" i="30"/>
  <c r="D12" i="30"/>
  <c r="D13" i="30"/>
  <c r="D8" i="30"/>
  <c r="D6" i="30" l="1"/>
  <c r="E6" i="30" l="1"/>
  <c r="F6" i="30"/>
  <c r="C6" i="30"/>
</calcChain>
</file>

<file path=xl/sharedStrings.xml><?xml version="1.0" encoding="utf-8"?>
<sst xmlns="http://schemas.openxmlformats.org/spreadsheetml/2006/main" count="48" uniqueCount="35">
  <si>
    <t>조정액</t>
    <phoneticPr fontId="2" type="noConversion"/>
  </si>
  <si>
    <t>페이지</t>
    <phoneticPr fontId="2" type="noConversion"/>
  </si>
  <si>
    <r>
      <t>사</t>
    </r>
    <r>
      <rPr>
        <b/>
        <sz val="11"/>
        <rFont val="Times New Roman"/>
        <family val="1"/>
      </rPr>
      <t xml:space="preserve">   </t>
    </r>
    <r>
      <rPr>
        <b/>
        <sz val="11"/>
        <rFont val="돋움"/>
        <family val="3"/>
        <charset val="129"/>
      </rPr>
      <t>업</t>
    </r>
    <r>
      <rPr>
        <b/>
        <sz val="11"/>
        <rFont val="Times New Roman"/>
        <family val="1"/>
      </rPr>
      <t xml:space="preserve">   </t>
    </r>
    <r>
      <rPr>
        <b/>
        <sz val="11"/>
        <rFont val="돋움"/>
        <family val="3"/>
        <charset val="129"/>
      </rPr>
      <t>명</t>
    </r>
    <phoneticPr fontId="2" type="noConversion"/>
  </si>
  <si>
    <t>감액</t>
    <phoneticPr fontId="2" type="noConversion"/>
  </si>
  <si>
    <t>증액</t>
    <phoneticPr fontId="2" type="noConversion"/>
  </si>
  <si>
    <t>비    고(사유)</t>
    <phoneticPr fontId="2" type="noConversion"/>
  </si>
  <si>
    <t>총    계</t>
    <phoneticPr fontId="2" type="noConversion"/>
  </si>
  <si>
    <t>□세출예산</t>
    <phoneticPr fontId="2" type="noConversion"/>
  </si>
  <si>
    <t xml:space="preserve"> </t>
    <phoneticPr fontId="2" type="noConversion"/>
  </si>
  <si>
    <t>경기북부 벤처창업센터 구축 및 운영</t>
    <phoneticPr fontId="2" type="noConversion"/>
  </si>
  <si>
    <t>경기청소년 천문과학 대회
(국제로봇올림피아드 세계대회 지원)</t>
    <phoneticPr fontId="2" type="noConversion"/>
  </si>
  <si>
    <t>신규</t>
    <phoneticPr fontId="2" type="noConversion"/>
  </si>
  <si>
    <t>에너지태양광 소규모발전 투자촉진 보조금 지원</t>
    <phoneticPr fontId="2" type="noConversion"/>
  </si>
  <si>
    <t>공기업특별회계</t>
    <phoneticPr fontId="2" type="noConversion"/>
  </si>
  <si>
    <t>경제실</t>
    <phoneticPr fontId="2" type="noConversion"/>
  </si>
  <si>
    <t>판교환풍구사고 등에따른 판교상권 활성화 사업
(판교테크노밸리조성사업 공기관등 경상적 대해사업비)</t>
    <phoneticPr fontId="2" type="noConversion"/>
  </si>
  <si>
    <t>339P</t>
    <phoneticPr fontId="2" type="noConversion"/>
  </si>
  <si>
    <t>346P</t>
    <phoneticPr fontId="2" type="noConversion"/>
  </si>
  <si>
    <t>354P</t>
    <phoneticPr fontId="2" type="noConversion"/>
  </si>
  <si>
    <t>357P</t>
    <phoneticPr fontId="2" type="noConversion"/>
  </si>
  <si>
    <t>요구액</t>
    <phoneticPr fontId="2" type="noConversion"/>
  </si>
  <si>
    <t>8P</t>
    <phoneticPr fontId="2" type="noConversion"/>
  </si>
  <si>
    <t>LPG 소형저장탱크 보급사업(국비/지원)</t>
    <phoneticPr fontId="2" type="noConversion"/>
  </si>
  <si>
    <t>예비비</t>
    <phoneticPr fontId="2" type="noConversion"/>
  </si>
  <si>
    <t>11P</t>
    <phoneticPr fontId="2" type="noConversion"/>
  </si>
  <si>
    <t>최종액</t>
    <phoneticPr fontId="2" type="noConversion"/>
  </si>
  <si>
    <t>중국특색상품 무역박람회
(해외전시회 단체관 참가지원)</t>
    <phoneticPr fontId="2" type="noConversion"/>
  </si>
  <si>
    <t>가칭 경기일자리재단 설립
(경기취업희망재단설립추진단 운영)</t>
    <phoneticPr fontId="2" type="noConversion"/>
  </si>
  <si>
    <t>전액국비로 합산제외</t>
    <phoneticPr fontId="2" type="noConversion"/>
  </si>
  <si>
    <t>2015년도 경기도 제2회 추가경정예산 일반회계 및 기타특별회계
    세입·세출 예산 수정안</t>
    <phoneticPr fontId="2" type="noConversion"/>
  </si>
  <si>
    <t>도내 기업의 사회적책임 추진현황 실태조사</t>
    <phoneticPr fontId="2" type="noConversion"/>
  </si>
  <si>
    <t>□세입예산</t>
    <phoneticPr fontId="2" type="noConversion"/>
  </si>
  <si>
    <t>신규</t>
    <phoneticPr fontId="2" type="noConversion"/>
  </si>
  <si>
    <t>LPG 소형저장탱크 보급사업(국고보조금)</t>
    <phoneticPr fontId="2" type="noConversion"/>
  </si>
  <si>
    <t>국비추가내시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</si>
</sst>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&quot;RM&quot;#,##0.00_);[Red]&quot;₩&quot;\!\(&quot;RM&quot;#,##0.00&quot;₩&quot;\!\)"/>
    <numFmt numFmtId="177" formatCode="&quot;?#,##0;\-&quot;&quot;?&quot;#,##0"/>
    <numFmt numFmtId="178" formatCode="&quot;?#,##0.00;\-&quot;&quot;?&quot;#,##0.00"/>
    <numFmt numFmtId="179" formatCode="#,##0.00&quot;₩&quot;\!\ &quot;F&quot;;[Red]&quot;₩&quot;\!\-#,##0.00&quot;₩&quot;\!\ &quot;F&quot;"/>
  </numFmts>
  <fonts count="4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3"/>
      <color indexed="12"/>
      <name val="굴림체"/>
      <family val="3"/>
      <charset val="129"/>
    </font>
    <font>
      <b/>
      <sz val="18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¹UAAA¼"/>
      <family val="3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b/>
      <sz val="10"/>
      <color theme="1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9"/>
      <color theme="1"/>
      <name val="돋움"/>
      <family val="3"/>
      <charset val="129"/>
    </font>
    <font>
      <b/>
      <sz val="11"/>
      <name val="바탕"/>
      <family val="1"/>
      <charset val="129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2E2FC"/>
        <bgColor indexed="64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66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26" fillId="0" borderId="0" applyFont="0" applyFill="0" applyBorder="0" applyAlignment="0" applyProtection="0"/>
    <xf numFmtId="176" fontId="1" fillId="0" borderId="0" applyFont="0" applyFill="0" applyBorder="0" applyAlignment="0" applyProtection="0"/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76" fontId="1" fillId="0" borderId="0"/>
    <xf numFmtId="0" fontId="29" fillId="0" borderId="0"/>
    <xf numFmtId="10" fontId="29" fillId="0" borderId="0" applyFont="0" applyFill="0" applyBorder="0" applyAlignment="0" applyProtection="0"/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2" borderId="4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4" fillId="0" borderId="0"/>
    <xf numFmtId="0" fontId="13" fillId="0" borderId="0" applyNumberFormat="0" applyFill="0" applyBorder="0" applyAlignment="0" applyProtection="0">
      <alignment vertical="center"/>
    </xf>
    <xf numFmtId="0" fontId="14" fillId="25" borderId="6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22" borderId="12" applyNumberFormat="0" applyAlignment="0" applyProtection="0">
      <alignment vertical="center"/>
    </xf>
    <xf numFmtId="179" fontId="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" fillId="0" borderId="0"/>
    <xf numFmtId="0" fontId="32" fillId="0" borderId="0"/>
  </cellStyleXfs>
  <cellXfs count="61">
    <xf numFmtId="0" fontId="0" fillId="0" borderId="0" xfId="0"/>
    <xf numFmtId="0" fontId="3" fillId="26" borderId="13" xfId="0" applyFont="1" applyFill="1" applyBorder="1" applyAlignment="1">
      <alignment horizontal="center" vertical="center"/>
    </xf>
    <xf numFmtId="3" fontId="30" fillId="27" borderId="15" xfId="0" applyNumberFormat="1" applyFont="1" applyFill="1" applyBorder="1" applyAlignment="1">
      <alignment horizontal="left" vertical="center" wrapText="1" shrinkToFit="1"/>
    </xf>
    <xf numFmtId="3" fontId="30" fillId="27" borderId="16" xfId="0" applyNumberFormat="1" applyFont="1" applyFill="1" applyBorder="1" applyAlignment="1">
      <alignment horizontal="left" vertical="center" wrapText="1" shrinkToFit="1"/>
    </xf>
    <xf numFmtId="3" fontId="30" fillId="27" borderId="17" xfId="0" applyNumberFormat="1" applyFont="1" applyFill="1" applyBorder="1" applyAlignment="1">
      <alignment horizontal="left" vertical="center" wrapText="1" shrinkToFit="1"/>
    </xf>
    <xf numFmtId="0" fontId="6" fillId="0" borderId="0" xfId="0" applyFont="1" applyAlignment="1">
      <alignment horizontal="center" vertical="center"/>
    </xf>
    <xf numFmtId="41" fontId="33" fillId="0" borderId="18" xfId="49" applyNumberFormat="1" applyFont="1" applyFill="1" applyBorder="1" applyAlignment="1">
      <alignment horizontal="right" vertical="center" wrapText="1" shrinkToFit="1"/>
    </xf>
    <xf numFmtId="41" fontId="34" fillId="0" borderId="18" xfId="49" applyFont="1" applyFill="1" applyBorder="1" applyAlignment="1">
      <alignment horizontal="right" vertical="center" wrapText="1" shrinkToFit="1"/>
    </xf>
    <xf numFmtId="3" fontId="34" fillId="0" borderId="18" xfId="0" applyNumberFormat="1" applyFont="1" applyFill="1" applyBorder="1" applyAlignment="1">
      <alignment horizontal="right" vertical="center" wrapText="1" shrinkToFit="1"/>
    </xf>
    <xf numFmtId="41" fontId="33" fillId="0" borderId="18" xfId="0" applyNumberFormat="1" applyFont="1" applyFill="1" applyBorder="1" applyAlignment="1">
      <alignment horizontal="right" vertical="center" wrapText="1" shrinkToFit="1"/>
    </xf>
    <xf numFmtId="0" fontId="35" fillId="28" borderId="20" xfId="60" applyFont="1" applyFill="1" applyBorder="1" applyAlignment="1">
      <alignment horizontal="center" vertical="center" wrapText="1" shrinkToFit="1"/>
    </xf>
    <xf numFmtId="41" fontId="33" fillId="0" borderId="22" xfId="49" applyNumberFormat="1" applyFont="1" applyFill="1" applyBorder="1" applyAlignment="1">
      <alignment horizontal="right" vertical="center" wrapText="1" shrinkToFit="1"/>
    </xf>
    <xf numFmtId="41" fontId="34" fillId="0" borderId="22" xfId="49" applyFont="1" applyFill="1" applyBorder="1" applyAlignment="1">
      <alignment horizontal="right" vertical="center" wrapText="1" shrinkToFit="1"/>
    </xf>
    <xf numFmtId="3" fontId="30" fillId="27" borderId="23" xfId="0" applyNumberFormat="1" applyFont="1" applyFill="1" applyBorder="1" applyAlignment="1">
      <alignment horizontal="left" vertical="center" wrapText="1" shrinkToFit="1"/>
    </xf>
    <xf numFmtId="41" fontId="36" fillId="29" borderId="18" xfId="0" applyNumberFormat="1" applyFont="1" applyFill="1" applyBorder="1" applyAlignment="1">
      <alignment horizontal="right"/>
    </xf>
    <xf numFmtId="41" fontId="35" fillId="28" borderId="21" xfId="60" applyNumberFormat="1" applyFont="1" applyFill="1" applyBorder="1" applyAlignment="1">
      <alignment horizontal="right" vertical="center" wrapText="1" shrinkToFit="1"/>
    </xf>
    <xf numFmtId="41" fontId="36" fillId="29" borderId="15" xfId="0" applyNumberFormat="1" applyFont="1" applyFill="1" applyBorder="1" applyAlignment="1">
      <alignment horizontal="center"/>
    </xf>
    <xf numFmtId="41" fontId="38" fillId="28" borderId="24" xfId="60" applyNumberFormat="1" applyFont="1" applyFill="1" applyBorder="1" applyAlignment="1">
      <alignment horizontal="right" vertical="center" wrapText="1" shrinkToFit="1"/>
    </xf>
    <xf numFmtId="0" fontId="6" fillId="0" borderId="0" xfId="0" applyFont="1" applyAlignment="1">
      <alignment horizontal="center" vertical="center"/>
    </xf>
    <xf numFmtId="0" fontId="3" fillId="26" borderId="30" xfId="0" applyFont="1" applyFill="1" applyBorder="1" applyAlignment="1">
      <alignment horizontal="center" vertical="center"/>
    </xf>
    <xf numFmtId="0" fontId="4" fillId="26" borderId="13" xfId="0" applyFont="1" applyFill="1" applyBorder="1" applyAlignment="1">
      <alignment horizontal="center" vertical="center"/>
    </xf>
    <xf numFmtId="0" fontId="4" fillId="26" borderId="30" xfId="0" applyFont="1" applyFill="1" applyBorder="1" applyAlignment="1">
      <alignment horizontal="center" vertical="center"/>
    </xf>
    <xf numFmtId="0" fontId="3" fillId="26" borderId="31" xfId="0" applyFont="1" applyFill="1" applyBorder="1" applyAlignment="1">
      <alignment horizontal="center" vertical="center" wrapText="1"/>
    </xf>
    <xf numFmtId="0" fontId="4" fillId="26" borderId="1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41" fontId="33" fillId="0" borderId="26" xfId="49" applyNumberFormat="1" applyFont="1" applyFill="1" applyBorder="1" applyAlignment="1">
      <alignment horizontal="right" vertical="center" wrapText="1" shrinkToFit="1"/>
    </xf>
    <xf numFmtId="3" fontId="30" fillId="27" borderId="27" xfId="0" applyNumberFormat="1" applyFont="1" applyFill="1" applyBorder="1" applyAlignment="1">
      <alignment horizontal="left" vertical="center" wrapText="1" shrinkToFit="1"/>
    </xf>
    <xf numFmtId="41" fontId="34" fillId="0" borderId="26" xfId="49" applyFont="1" applyFill="1" applyBorder="1" applyAlignment="1">
      <alignment horizontal="right" vertical="center" wrapText="1" shrinkToFit="1"/>
    </xf>
    <xf numFmtId="0" fontId="3" fillId="26" borderId="32" xfId="0" applyFont="1" applyFill="1" applyBorder="1" applyAlignment="1">
      <alignment horizontal="center" vertical="center" wrapText="1"/>
    </xf>
    <xf numFmtId="0" fontId="4" fillId="26" borderId="33" xfId="0" applyFont="1" applyFill="1" applyBorder="1" applyAlignment="1">
      <alignment horizontal="center" vertical="center" wrapText="1"/>
    </xf>
    <xf numFmtId="0" fontId="36" fillId="29" borderId="34" xfId="0" applyFont="1" applyFill="1" applyBorder="1" applyAlignment="1">
      <alignment horizontal="center"/>
    </xf>
    <xf numFmtId="0" fontId="35" fillId="28" borderId="35" xfId="60" applyFont="1" applyFill="1" applyBorder="1" applyAlignment="1">
      <alignment horizontal="center" vertical="center" wrapText="1" shrinkToFit="1"/>
    </xf>
    <xf numFmtId="0" fontId="34" fillId="0" borderId="36" xfId="0" applyFont="1" applyFill="1" applyBorder="1" applyAlignment="1">
      <alignment horizontal="center" vertical="center" wrapText="1" shrinkToFit="1"/>
    </xf>
    <xf numFmtId="0" fontId="34" fillId="0" borderId="33" xfId="0" applyFont="1" applyFill="1" applyBorder="1" applyAlignment="1">
      <alignment horizontal="center" vertical="center" wrapText="1" shrinkToFit="1"/>
    </xf>
    <xf numFmtId="0" fontId="33" fillId="0" borderId="34" xfId="0" applyFont="1" applyFill="1" applyBorder="1" applyAlignment="1">
      <alignment horizontal="center" vertical="center" wrapText="1" shrinkToFit="1"/>
    </xf>
    <xf numFmtId="0" fontId="3" fillId="26" borderId="38" xfId="0" applyFont="1" applyFill="1" applyBorder="1" applyAlignment="1">
      <alignment horizontal="center" vertical="center"/>
    </xf>
    <xf numFmtId="0" fontId="3" fillId="26" borderId="19" xfId="0" applyFont="1" applyFill="1" applyBorder="1" applyAlignment="1">
      <alignment horizontal="center" vertical="center"/>
    </xf>
    <xf numFmtId="0" fontId="37" fillId="29" borderId="14" xfId="60" applyFont="1" applyFill="1" applyBorder="1" applyAlignment="1">
      <alignment horizontal="center" vertical="center" wrapText="1" shrinkToFit="1"/>
    </xf>
    <xf numFmtId="41" fontId="35" fillId="28" borderId="24" xfId="60" applyNumberFormat="1" applyFont="1" applyFill="1" applyBorder="1" applyAlignment="1">
      <alignment horizontal="right" vertical="center" wrapText="1" shrinkToFit="1"/>
    </xf>
    <xf numFmtId="0" fontId="33" fillId="0" borderId="19" xfId="0" applyFont="1" applyFill="1" applyBorder="1" applyAlignment="1">
      <alignment vertical="center" wrapText="1"/>
    </xf>
    <xf numFmtId="0" fontId="33" fillId="0" borderId="14" xfId="0" applyFont="1" applyFill="1" applyBorder="1" applyAlignment="1">
      <alignment vertical="center" wrapText="1"/>
    </xf>
    <xf numFmtId="0" fontId="33" fillId="0" borderId="25" xfId="0" applyFont="1" applyFill="1" applyBorder="1" applyAlignment="1">
      <alignment vertical="center" wrapText="1"/>
    </xf>
    <xf numFmtId="0" fontId="33" fillId="0" borderId="28" xfId="0" applyFont="1" applyFill="1" applyBorder="1" applyAlignment="1">
      <alignment vertical="center" wrapText="1"/>
    </xf>
    <xf numFmtId="3" fontId="30" fillId="27" borderId="31" xfId="0" applyNumberFormat="1" applyFont="1" applyFill="1" applyBorder="1" applyAlignment="1">
      <alignment horizontal="left" vertical="center" wrapText="1" shrinkToFit="1"/>
    </xf>
    <xf numFmtId="0" fontId="0" fillId="0" borderId="40" xfId="0" applyBorder="1"/>
    <xf numFmtId="0" fontId="33" fillId="0" borderId="41" xfId="0" applyFont="1" applyFill="1" applyBorder="1" applyAlignment="1">
      <alignment vertical="center" wrapText="1"/>
    </xf>
    <xf numFmtId="41" fontId="34" fillId="0" borderId="29" xfId="49" applyNumberFormat="1" applyFont="1" applyFill="1" applyBorder="1" applyAlignment="1">
      <alignment horizontal="right" vertical="center" wrapText="1" shrinkToFit="1"/>
    </xf>
    <xf numFmtId="41" fontId="33" fillId="0" borderId="29" xfId="49" applyNumberFormat="1" applyFont="1" applyFill="1" applyBorder="1" applyAlignment="1">
      <alignment horizontal="right" vertical="center" wrapText="1" shrinkToFit="1"/>
    </xf>
    <xf numFmtId="41" fontId="34" fillId="0" borderId="42" xfId="49" applyNumberFormat="1" applyFont="1" applyFill="1" applyBorder="1" applyAlignment="1">
      <alignment horizontal="right" vertical="center" wrapText="1" shrinkToFit="1"/>
    </xf>
    <xf numFmtId="41" fontId="33" fillId="0" borderId="42" xfId="49" applyNumberFormat="1" applyFont="1" applyFill="1" applyBorder="1" applyAlignment="1">
      <alignment horizontal="right" vertical="center" wrapText="1" shrinkToFit="1"/>
    </xf>
    <xf numFmtId="0" fontId="33" fillId="0" borderId="43" xfId="0" applyFont="1" applyFill="1" applyBorder="1" applyAlignment="1">
      <alignment horizontal="center" vertical="center" wrapText="1" shrinkToFit="1"/>
    </xf>
    <xf numFmtId="0" fontId="0" fillId="0" borderId="44" xfId="0" applyBorder="1" applyAlignment="1">
      <alignment horizontal="center" vertical="center"/>
    </xf>
    <xf numFmtId="0" fontId="39" fillId="26" borderId="29" xfId="0" applyFont="1" applyFill="1" applyBorder="1" applyAlignment="1">
      <alignment horizontal="center" vertical="center"/>
    </xf>
    <xf numFmtId="0" fontId="39" fillId="26" borderId="2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 wrapText="1" shrinkToFit="1"/>
    </xf>
    <xf numFmtId="0" fontId="34" fillId="0" borderId="39" xfId="0" applyFont="1" applyFill="1" applyBorder="1" applyAlignment="1">
      <alignment horizontal="center" vertical="center" wrapText="1" shrinkToFit="1"/>
    </xf>
    <xf numFmtId="41" fontId="34" fillId="0" borderId="42" xfId="49" applyFont="1" applyFill="1" applyBorder="1" applyAlignment="1">
      <alignment horizontal="right" vertical="center" wrapText="1" shrinkToFit="1"/>
    </xf>
    <xf numFmtId="3" fontId="30" fillId="27" borderId="45" xfId="0" applyNumberFormat="1" applyFont="1" applyFill="1" applyBorder="1" applyAlignment="1">
      <alignment horizontal="left" vertical="center" wrapText="1" shrinkToFit="1"/>
    </xf>
    <xf numFmtId="0" fontId="6" fillId="0" borderId="0" xfId="0" applyFont="1" applyAlignment="1">
      <alignment horizontal="center" vertical="center" wrapText="1"/>
    </xf>
    <xf numFmtId="0" fontId="34" fillId="0" borderId="37" xfId="0" applyFont="1" applyFill="1" applyBorder="1" applyAlignment="1">
      <alignment horizontal="center" vertical="center" wrapText="1" shrinkToFit="1"/>
    </xf>
  </cellXfs>
  <cellStyles count="6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AeE­ [0]_INQUIRY ¿μ¾÷AßAø " xfId="19"/>
    <cellStyle name="AeE­_INQUIRY ¿μ¾÷AßAø " xfId="20"/>
    <cellStyle name="AÞ¸¶ [0]_INQUIRY ¿μ¾÷AßAø " xfId="21"/>
    <cellStyle name="AÞ¸¶_INQUIRY ¿μ¾÷AßAø " xfId="22"/>
    <cellStyle name="C￥AØ_¿μ¾÷CoE² " xfId="23"/>
    <cellStyle name="Comma [0]_ SG&amp;A Bridge " xfId="24"/>
    <cellStyle name="Comma_ SG&amp;A Bridge " xfId="25"/>
    <cellStyle name="Currency [0]_ SG&amp;A Bridge " xfId="26"/>
    <cellStyle name="Currency_ SG&amp;A Bridge " xfId="27"/>
    <cellStyle name="Grey" xfId="28"/>
    <cellStyle name="Header1" xfId="29"/>
    <cellStyle name="Header2" xfId="30"/>
    <cellStyle name="Input [yellow]" xfId="31"/>
    <cellStyle name="Normal - Style1" xfId="32"/>
    <cellStyle name="Normal_ SG&amp;A Bridge " xfId="33"/>
    <cellStyle name="Percent [2]" xfId="34"/>
    <cellStyle name="강조색1" xfId="35" builtinId="29" customBuiltin="1"/>
    <cellStyle name="강조색2" xfId="36" builtinId="33" customBuiltin="1"/>
    <cellStyle name="강조색3" xfId="37" builtinId="37" customBuiltin="1"/>
    <cellStyle name="강조색4" xfId="38" builtinId="41" customBuiltin="1"/>
    <cellStyle name="강조색5" xfId="39" builtinId="45" customBuiltin="1"/>
    <cellStyle name="강조색6" xfId="40" builtinId="49" customBuiltin="1"/>
    <cellStyle name="경고문" xfId="41" builtinId="11" customBuiltin="1"/>
    <cellStyle name="계산" xfId="42" builtinId="22" customBuiltin="1"/>
    <cellStyle name="나쁨" xfId="43" builtinId="27" customBuiltin="1"/>
    <cellStyle name="메모" xfId="44" builtinId="10" customBuiltin="1"/>
    <cellStyle name="보통" xfId="45" builtinId="28" customBuiltin="1"/>
    <cellStyle name="뷭?_BOOKSHIP" xfId="46"/>
    <cellStyle name="설명 텍스트" xfId="47" builtinId="53" customBuiltin="1"/>
    <cellStyle name="셀 확인" xfId="48" builtinId="23" customBuiltin="1"/>
    <cellStyle name="쉼표 [0]" xfId="49" builtinId="6"/>
    <cellStyle name="쉼표 [0] 2" xfId="50"/>
    <cellStyle name="쉼표 [0] 3" xfId="51"/>
    <cellStyle name="연결된 셀" xfId="52" builtinId="24" customBuiltin="1"/>
    <cellStyle name="요약" xfId="53" builtinId="25" customBuiltin="1"/>
    <cellStyle name="입력" xfId="54" builtinId="20" customBuiltin="1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4" xfId="59" builtinId="19" customBuiltin="1"/>
    <cellStyle name="좋음" xfId="60" builtinId="26" customBuiltin="1"/>
    <cellStyle name="출력" xfId="61" builtinId="21" customBuiltin="1"/>
    <cellStyle name="콤마 [0]_1202" xfId="62"/>
    <cellStyle name="콤마_1202" xfId="63"/>
    <cellStyle name="표준" xfId="0" builtinId="0"/>
    <cellStyle name="표준 2" xfId="64"/>
    <cellStyle name="표준 3" xfId="6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tabSelected="1" workbookViewId="0">
      <pane ySplit="5" topLeftCell="A6" activePane="bottomLeft" state="frozen"/>
      <selection pane="bottomLeft" activeCell="G27" sqref="G27"/>
    </sheetView>
  </sheetViews>
  <sheetFormatPr defaultRowHeight="13.5"/>
  <cols>
    <col min="1" max="1" width="6.109375" customWidth="1"/>
    <col min="2" max="2" width="43.109375" customWidth="1"/>
    <col min="3" max="4" width="11.44140625" customWidth="1"/>
    <col min="5" max="5" width="12.21875" customWidth="1"/>
    <col min="6" max="6" width="11" customWidth="1"/>
    <col min="7" max="7" width="15.109375" customWidth="1"/>
  </cols>
  <sheetData>
    <row r="1" spans="1:7" ht="55.5" customHeight="1">
      <c r="A1" s="59" t="s">
        <v>29</v>
      </c>
      <c r="B1" s="24"/>
      <c r="C1" s="24"/>
      <c r="D1" s="24"/>
      <c r="E1" s="24"/>
      <c r="F1" s="24"/>
      <c r="G1" s="24"/>
    </row>
    <row r="2" spans="1:7" ht="30.75" customHeight="1">
      <c r="A2" s="25" t="s">
        <v>7</v>
      </c>
      <c r="B2" s="25"/>
      <c r="C2" s="5"/>
      <c r="D2" s="18"/>
      <c r="E2" s="5"/>
      <c r="F2" s="5"/>
      <c r="G2" s="5"/>
    </row>
    <row r="3" spans="1:7" ht="9" customHeight="1" thickBot="1">
      <c r="A3" s="25" t="s">
        <v>8</v>
      </c>
      <c r="B3" s="25"/>
    </row>
    <row r="4" spans="1:7" ht="20.25" customHeight="1">
      <c r="A4" s="29" t="s">
        <v>1</v>
      </c>
      <c r="B4" s="36" t="s">
        <v>2</v>
      </c>
      <c r="C4" s="19" t="s">
        <v>20</v>
      </c>
      <c r="D4" s="53" t="s">
        <v>25</v>
      </c>
      <c r="E4" s="19" t="s">
        <v>0</v>
      </c>
      <c r="F4" s="21"/>
      <c r="G4" s="22" t="s">
        <v>5</v>
      </c>
    </row>
    <row r="5" spans="1:7" ht="20.25" customHeight="1">
      <c r="A5" s="30"/>
      <c r="B5" s="37"/>
      <c r="C5" s="20"/>
      <c r="D5" s="54"/>
      <c r="E5" s="1" t="s">
        <v>3</v>
      </c>
      <c r="F5" s="1" t="s">
        <v>4</v>
      </c>
      <c r="G5" s="23"/>
    </row>
    <row r="6" spans="1:7" ht="20.25" customHeight="1" thickBot="1">
      <c r="A6" s="31"/>
      <c r="B6" s="38" t="s">
        <v>6</v>
      </c>
      <c r="C6" s="14">
        <f>SUM(C7,C15)</f>
        <v>11772</v>
      </c>
      <c r="D6" s="14">
        <f t="shared" ref="D6:F6" si="0">SUM(D7,D15)</f>
        <v>12772</v>
      </c>
      <c r="E6" s="14">
        <f t="shared" si="0"/>
        <v>270</v>
      </c>
      <c r="F6" s="14">
        <f t="shared" si="0"/>
        <v>1270</v>
      </c>
      <c r="G6" s="16"/>
    </row>
    <row r="7" spans="1:7" ht="24.95" customHeight="1" thickBot="1">
      <c r="A7" s="32"/>
      <c r="B7" s="10" t="s">
        <v>14</v>
      </c>
      <c r="C7" s="15">
        <f>SUM(C8:C13)</f>
        <v>15236</v>
      </c>
      <c r="D7" s="15">
        <f>SUM(D8:D13)</f>
        <v>16236</v>
      </c>
      <c r="E7" s="15">
        <f t="shared" ref="E7:F7" si="1">SUM(E8:E13)</f>
        <v>200</v>
      </c>
      <c r="F7" s="15">
        <f t="shared" si="1"/>
        <v>1200</v>
      </c>
      <c r="G7" s="39"/>
    </row>
    <row r="8" spans="1:7" ht="30" customHeight="1">
      <c r="A8" s="33" t="s">
        <v>16</v>
      </c>
      <c r="B8" s="40" t="s">
        <v>27</v>
      </c>
      <c r="C8" s="12">
        <v>500</v>
      </c>
      <c r="D8" s="12">
        <f>C8-E8+F8</f>
        <v>300</v>
      </c>
      <c r="E8" s="12">
        <v>200</v>
      </c>
      <c r="F8" s="11"/>
      <c r="G8" s="13"/>
    </row>
    <row r="9" spans="1:7" ht="30" customHeight="1">
      <c r="A9" s="34" t="s">
        <v>17</v>
      </c>
      <c r="B9" s="41" t="s">
        <v>9</v>
      </c>
      <c r="C9" s="7">
        <v>14406</v>
      </c>
      <c r="D9" s="12">
        <f t="shared" ref="D9:D13" si="2">C9-E9+F9</f>
        <v>15406</v>
      </c>
      <c r="E9" s="7"/>
      <c r="F9" s="6">
        <v>1000</v>
      </c>
      <c r="G9" s="3"/>
    </row>
    <row r="10" spans="1:7" ht="30" customHeight="1">
      <c r="A10" s="34" t="s">
        <v>18</v>
      </c>
      <c r="B10" s="41" t="s">
        <v>10</v>
      </c>
      <c r="C10" s="8">
        <v>300</v>
      </c>
      <c r="D10" s="12">
        <f t="shared" si="2"/>
        <v>330</v>
      </c>
      <c r="E10" s="7"/>
      <c r="F10" s="9">
        <v>30</v>
      </c>
      <c r="G10" s="3"/>
    </row>
    <row r="11" spans="1:7" ht="30" customHeight="1">
      <c r="A11" s="34" t="s">
        <v>19</v>
      </c>
      <c r="B11" s="41" t="s">
        <v>26</v>
      </c>
      <c r="C11" s="8">
        <v>30</v>
      </c>
      <c r="D11" s="12">
        <f t="shared" si="2"/>
        <v>80</v>
      </c>
      <c r="E11" s="7"/>
      <c r="F11" s="9">
        <v>50</v>
      </c>
      <c r="G11" s="3"/>
    </row>
    <row r="12" spans="1:7" ht="30" customHeight="1">
      <c r="A12" s="35" t="s">
        <v>11</v>
      </c>
      <c r="B12" s="41" t="s">
        <v>12</v>
      </c>
      <c r="C12" s="7"/>
      <c r="D12" s="12">
        <f t="shared" si="2"/>
        <v>100</v>
      </c>
      <c r="E12" s="7"/>
      <c r="F12" s="6">
        <v>100</v>
      </c>
      <c r="G12" s="4"/>
    </row>
    <row r="13" spans="1:7" ht="30" customHeight="1">
      <c r="A13" s="55" t="s">
        <v>11</v>
      </c>
      <c r="B13" s="41" t="s">
        <v>30</v>
      </c>
      <c r="C13" s="7"/>
      <c r="D13" s="7">
        <f t="shared" si="2"/>
        <v>20</v>
      </c>
      <c r="E13" s="7"/>
      <c r="F13" s="6">
        <v>20</v>
      </c>
      <c r="G13" s="2"/>
    </row>
    <row r="14" spans="1:7" ht="30" customHeight="1" thickBot="1">
      <c r="A14" s="56" t="s">
        <v>11</v>
      </c>
      <c r="B14" s="46" t="s">
        <v>22</v>
      </c>
      <c r="C14" s="57"/>
      <c r="D14" s="57">
        <f>C14-E14+F14</f>
        <v>600</v>
      </c>
      <c r="E14" s="57"/>
      <c r="F14" s="50">
        <v>600</v>
      </c>
      <c r="G14" s="58" t="s">
        <v>28</v>
      </c>
    </row>
    <row r="15" spans="1:7" ht="30" customHeight="1" thickBot="1">
      <c r="A15" s="32"/>
      <c r="B15" s="10" t="s">
        <v>13</v>
      </c>
      <c r="C15" s="15">
        <f>SUM(C16:C17)</f>
        <v>-3464</v>
      </c>
      <c r="D15" s="15">
        <f t="shared" ref="D15:F15" si="3">SUM(D16:D17)</f>
        <v>-3464</v>
      </c>
      <c r="E15" s="15">
        <f t="shared" si="3"/>
        <v>70</v>
      </c>
      <c r="F15" s="15">
        <f t="shared" si="3"/>
        <v>70</v>
      </c>
      <c r="G15" s="17"/>
    </row>
    <row r="16" spans="1:7" ht="38.25" customHeight="1">
      <c r="A16" s="51" t="s">
        <v>21</v>
      </c>
      <c r="B16" s="43" t="s">
        <v>15</v>
      </c>
      <c r="C16" s="47">
        <v>4840</v>
      </c>
      <c r="D16" s="47">
        <f>C16-E16+F16</f>
        <v>4910</v>
      </c>
      <c r="E16" s="47"/>
      <c r="F16" s="48">
        <v>70</v>
      </c>
      <c r="G16" s="44"/>
    </row>
    <row r="17" spans="1:7" ht="39.75" customHeight="1" thickBot="1">
      <c r="A17" s="52" t="s">
        <v>24</v>
      </c>
      <c r="B17" s="46" t="s">
        <v>23</v>
      </c>
      <c r="C17" s="49">
        <v>-8304</v>
      </c>
      <c r="D17" s="49">
        <f>C17-E17+F17</f>
        <v>-8374</v>
      </c>
      <c r="E17" s="49">
        <v>70</v>
      </c>
      <c r="F17" s="50"/>
      <c r="G17" s="45"/>
    </row>
    <row r="20" spans="1:7" ht="30.75" customHeight="1">
      <c r="A20" s="25" t="s">
        <v>31</v>
      </c>
      <c r="B20" s="25"/>
      <c r="C20" s="18"/>
      <c r="D20" s="18"/>
      <c r="E20" s="18"/>
      <c r="F20" s="18"/>
      <c r="G20" s="18"/>
    </row>
    <row r="21" spans="1:7" ht="9" customHeight="1" thickBot="1">
      <c r="A21" s="25" t="s">
        <v>8</v>
      </c>
      <c r="B21" s="25"/>
    </row>
    <row r="22" spans="1:7" ht="20.25" customHeight="1">
      <c r="A22" s="29" t="s">
        <v>1</v>
      </c>
      <c r="B22" s="36" t="s">
        <v>2</v>
      </c>
      <c r="C22" s="19" t="s">
        <v>20</v>
      </c>
      <c r="D22" s="53" t="s">
        <v>25</v>
      </c>
      <c r="E22" s="19" t="s">
        <v>0</v>
      </c>
      <c r="F22" s="21"/>
      <c r="G22" s="22" t="s">
        <v>5</v>
      </c>
    </row>
    <row r="23" spans="1:7" ht="20.25" customHeight="1">
      <c r="A23" s="30"/>
      <c r="B23" s="37"/>
      <c r="C23" s="20"/>
      <c r="D23" s="54"/>
      <c r="E23" s="1" t="s">
        <v>3</v>
      </c>
      <c r="F23" s="1" t="s">
        <v>4</v>
      </c>
      <c r="G23" s="23"/>
    </row>
    <row r="24" spans="1:7" ht="20.25" customHeight="1" thickBot="1">
      <c r="A24" s="31"/>
      <c r="B24" s="38" t="s">
        <v>6</v>
      </c>
      <c r="C24" s="14">
        <f>SUM(C25,C33)</f>
        <v>0</v>
      </c>
      <c r="D24" s="14">
        <f t="shared" ref="D24" si="4">SUM(D25,D33)</f>
        <v>600</v>
      </c>
      <c r="E24" s="14">
        <f t="shared" ref="E24" si="5">SUM(E25,E33)</f>
        <v>0</v>
      </c>
      <c r="F24" s="14">
        <f t="shared" ref="F24" si="6">SUM(F25,F33)</f>
        <v>600</v>
      </c>
      <c r="G24" s="16"/>
    </row>
    <row r="25" spans="1:7" ht="24.95" customHeight="1" thickBot="1">
      <c r="A25" s="32"/>
      <c r="B25" s="10" t="s">
        <v>14</v>
      </c>
      <c r="C25" s="15">
        <f>SUM(C26:C31)</f>
        <v>0</v>
      </c>
      <c r="D25" s="15">
        <f>SUM(D26:D31)</f>
        <v>600</v>
      </c>
      <c r="E25" s="15">
        <f t="shared" ref="E25" si="7">SUM(E26:E31)</f>
        <v>0</v>
      </c>
      <c r="F25" s="15">
        <f t="shared" ref="F25" si="8">SUM(F26:F31)</f>
        <v>600</v>
      </c>
      <c r="G25" s="39"/>
    </row>
    <row r="26" spans="1:7" ht="30" customHeight="1" thickBot="1">
      <c r="A26" s="60" t="s">
        <v>32</v>
      </c>
      <c r="B26" s="42" t="s">
        <v>33</v>
      </c>
      <c r="C26" s="28">
        <v>0</v>
      </c>
      <c r="D26" s="28">
        <v>600</v>
      </c>
      <c r="E26" s="28"/>
      <c r="F26" s="26">
        <v>600</v>
      </c>
      <c r="G26" s="27" t="s">
        <v>34</v>
      </c>
    </row>
  </sheetData>
  <mergeCells count="17">
    <mergeCell ref="E22:F22"/>
    <mergeCell ref="G22:G23"/>
    <mergeCell ref="A21:B21"/>
    <mergeCell ref="A22:A23"/>
    <mergeCell ref="B22:B23"/>
    <mergeCell ref="C22:C23"/>
    <mergeCell ref="D22:D23"/>
    <mergeCell ref="A1:G1"/>
    <mergeCell ref="A3:B3"/>
    <mergeCell ref="A2:B2"/>
    <mergeCell ref="D4:D5"/>
    <mergeCell ref="A20:B20"/>
    <mergeCell ref="A4:A5"/>
    <mergeCell ref="B4:B5"/>
    <mergeCell ref="C4:C5"/>
    <mergeCell ref="E4:F4"/>
    <mergeCell ref="G4:G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분류</vt:lpstr>
      <vt:lpstr>Sheet1</vt:lpstr>
      <vt:lpstr>분류!Print_Titles</vt:lpstr>
    </vt:vector>
  </TitlesOfParts>
  <Company>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User</cp:lastModifiedBy>
  <cp:lastPrinted>2015-09-10T07:40:59Z</cp:lastPrinted>
  <dcterms:created xsi:type="dcterms:W3CDTF">2003-12-03T15:25:45Z</dcterms:created>
  <dcterms:modified xsi:type="dcterms:W3CDTF">2015-09-10T07:49:38Z</dcterms:modified>
</cp:coreProperties>
</file>